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Users\edpre_000\Documents\Royal Chester RC\Safety\Open Events docs\NOE Head\2022\"/>
    </mc:Choice>
  </mc:AlternateContent>
  <xr:revisionPtr revIDLastSave="161" documentId="13_ncr:1_{D05DE20D-2FB7-4678-8F9C-77FD4112BB18}" xr6:coauthVersionLast="47" xr6:coauthVersionMax="47" xr10:uidLastSave="{65D42852-26B6-4D60-901D-925AB76AA372}"/>
  <bookViews>
    <workbookView xWindow="28680" yWindow="-120" windowWidth="29040" windowHeight="15840" xr2:uid="{00000000-000D-0000-FFFF-FFFF00000000}"/>
  </bookViews>
  <sheets>
    <sheet name="Event RA" sheetId="1" r:id="rId1"/>
    <sheet name="Matrix" sheetId="2" r:id="rId2"/>
    <sheet name="Sheet1" sheetId="3" state="hidden" r:id="rId3"/>
    <sheet name="Event Responsibilities" sheetId="4" r:id="rId4"/>
    <sheet name="Colour key" sheetId="5"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1" l="1"/>
  <c r="K69" i="1"/>
  <c r="K71" i="1"/>
  <c r="K22" i="1"/>
  <c r="K54" i="1"/>
  <c r="K68" i="1"/>
  <c r="K66" i="1"/>
  <c r="K65" i="1"/>
  <c r="K61" i="1"/>
  <c r="K59" i="1"/>
  <c r="K57" i="1"/>
  <c r="K52" i="1"/>
  <c r="K50" i="1"/>
  <c r="K39" i="1"/>
  <c r="K37" i="1"/>
  <c r="K35" i="1"/>
  <c r="K33" i="1"/>
  <c r="K32" i="1"/>
  <c r="K30" i="1"/>
  <c r="K25" i="1"/>
  <c r="K11" i="1"/>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000-000001000000}">
      <text>
        <r>
          <rPr>
            <sz val="11"/>
            <color rgb="FF000000"/>
            <rFont val="Calibri"/>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rgb="FF000000"/>
            <rFont val="Calibri"/>
          </rPr>
          <t>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r>
      </text>
    </comment>
  </commentList>
</comments>
</file>

<file path=xl/sharedStrings.xml><?xml version="1.0" encoding="utf-8"?>
<sst xmlns="http://schemas.openxmlformats.org/spreadsheetml/2006/main" count="536" uniqueCount="330">
  <si>
    <t>Risk Assessment</t>
  </si>
  <si>
    <t>Event</t>
  </si>
  <si>
    <t>RCRC North of England Head 2025</t>
  </si>
  <si>
    <t>Date:</t>
  </si>
  <si>
    <t>21/01/2025</t>
  </si>
  <si>
    <t>Author</t>
  </si>
  <si>
    <t>Royal Chester RC Safety Advisor; Edward Press, Edited Benjamin Barker (2025)</t>
  </si>
  <si>
    <t>Rev:</t>
  </si>
  <si>
    <t>A</t>
  </si>
  <si>
    <t>No:</t>
  </si>
  <si>
    <t>Hazard</t>
  </si>
  <si>
    <t>Reduce probability a Hazard causing a Hazardous Event</t>
  </si>
  <si>
    <t>Hazardous Event</t>
  </si>
  <si>
    <t>Reduce the Severity of Harm</t>
  </si>
  <si>
    <t>Harm</t>
  </si>
  <si>
    <t>Severity (1-5)</t>
  </si>
  <si>
    <t>Probability (A-E)</t>
  </si>
  <si>
    <t>Level of Risk (L/M/S/I)</t>
  </si>
  <si>
    <t>Action Owners</t>
  </si>
  <si>
    <t>Barriers</t>
  </si>
  <si>
    <t>Action to maintain barriers</t>
  </si>
  <si>
    <t>Controls</t>
  </si>
  <si>
    <t>Action to maintain controls</t>
  </si>
  <si>
    <t>Event Committee</t>
  </si>
  <si>
    <t>Event RSA</t>
  </si>
  <si>
    <t>Safety Boat Drivers</t>
  </si>
  <si>
    <t>Control Commissions</t>
  </si>
  <si>
    <t>other</t>
  </si>
  <si>
    <t>Water</t>
  </si>
  <si>
    <t>Boats afloat for practice</t>
  </si>
  <si>
    <t>Crews are discouraged from practising outside the controlled event. Coaches and crews must attend the Safety Briefings and adhere to the Circulation Plan before going afloat for practice or racing</t>
  </si>
  <si>
    <t>Prepare and provide Safety Briefing and inform coaches and crews that they must read the Competitors' Instructions and Safety Plan</t>
  </si>
  <si>
    <t>Capsize or sinking during practice</t>
  </si>
  <si>
    <t>Safety plan to discourage crews from practising</t>
  </si>
  <si>
    <t>Send Safety Plans to clubs and instruct them to inform their crews. Display Safety Plan</t>
  </si>
  <si>
    <t>Cold water immersion leading to mild hypothermia</t>
  </si>
  <si>
    <t>C</t>
  </si>
  <si>
    <t>X</t>
  </si>
  <si>
    <t>Send Competitors' Instructions to all entries</t>
  </si>
  <si>
    <t>Safety Plan and Instructions to competitors advise crews that they must not go afloat unless there is a rescue boat on the course.</t>
  </si>
  <si>
    <t>Brief landing stage marshals</t>
  </si>
  <si>
    <t>A fully equipped rescue launch manned by lifesavers is also in attendance at all times as well as the RCRC safety launch. Both safety launches are in attendance at all times.</t>
  </si>
  <si>
    <t>Ensure that there is sufficient safety cover. Check equipment prior to use</t>
  </si>
  <si>
    <t>Boats afloat for racing</t>
  </si>
  <si>
    <t>Coaches and crews must have attended the Safety Briefing and noted the Circulation Plan before going afloat for racing</t>
  </si>
  <si>
    <t>Capsize or sinking during a race</t>
  </si>
  <si>
    <t>Race Umpires will be positioned in launches at appropriate places along the race course and marshalling areas</t>
  </si>
  <si>
    <t>Ensure there are sufficient Umpires' launches and drivers are appropriately briefed.</t>
  </si>
  <si>
    <t>Random safety checks to be completed on boats</t>
  </si>
  <si>
    <t>Ensure that Umpires and Marshals checking equipment have instructions and a checklist</t>
  </si>
  <si>
    <t>Coxes' life jackets checked by Umpires prior to going afloat to race. Particular attention paid to "front loader" boats.</t>
  </si>
  <si>
    <t>High Tide</t>
  </si>
  <si>
    <t>Avoid tidal times where possible; remove debris and inspect the course. reschedule timings on the day to avoid tidal times</t>
  </si>
  <si>
    <t>Review tide on previous day. Monitor for low barometric pressure, stream and prevailing wind conditions.</t>
  </si>
  <si>
    <t>Traversing the weir, crashing into landing stages/other boats/debris and capsizing.</t>
  </si>
  <si>
    <t>Cancel the event or division or reduce the entry to larger boats if necessary, if tide is likely to breach tow path</t>
  </si>
  <si>
    <t>Ensure the Chief Umpire is consulted and made aware of the situation</t>
  </si>
  <si>
    <t>B</t>
  </si>
  <si>
    <t>Moderate</t>
  </si>
  <si>
    <t>Liaise with CWAC</t>
  </si>
  <si>
    <t>Cheshire West and Chester Council remove debris from the river</t>
  </si>
  <si>
    <t>Contact the council or engage contractor if necessary to remove hazardous debris or material.</t>
  </si>
  <si>
    <t>Damage to equipment and personal injury.</t>
  </si>
  <si>
    <t>Review tidal charts and predictionsin event planing</t>
  </si>
  <si>
    <t>Engineer Division start times so that all competing crews are off the water during tidal surge</t>
  </si>
  <si>
    <t>Review high tides in the preceeding weeeks so that sufficient time is kept between crews on the water and tidal surges.</t>
  </si>
  <si>
    <t>Review tidal charts and predictions in event planing</t>
  </si>
  <si>
    <t>Adaptable height of landing stage</t>
  </si>
  <si>
    <t>Planned that the landing stages will freely float vertically with the tide, won't require moving</t>
  </si>
  <si>
    <t>Float away and into other objects on the river.</t>
  </si>
  <si>
    <t>Heron Bridge (tight bend)</t>
  </si>
  <si>
    <t>Advise coaches and competitors during Safety Briefing</t>
  </si>
  <si>
    <t>Congestion, and collision with the river bank</t>
  </si>
  <si>
    <t>Locate a Marshal and Umpire on the bend; feedback via VHF to Starter from Heron bridge Umpire</t>
  </si>
  <si>
    <t>Discuss the draw with Start Umpire</t>
  </si>
  <si>
    <t>Low</t>
  </si>
  <si>
    <t>Weir</t>
  </si>
  <si>
    <t>Three Cardinal Buoys - Flashing Lights</t>
  </si>
  <si>
    <t>Boats grounding on, or travelling over weir</t>
  </si>
  <si>
    <t>Locate a Finish Marshal directing boats away from the weir</t>
  </si>
  <si>
    <t>Finish Marshals to control boat traffic</t>
  </si>
  <si>
    <t>Locating a Marshal on suspension bridge</t>
  </si>
  <si>
    <t>Time afloat</t>
  </si>
  <si>
    <t>Boating time limited to 50 minutes from first boat afloat</t>
  </si>
  <si>
    <t>additional pontoon capacity provided for boating</t>
  </si>
  <si>
    <t>long exposure to elements while upriver, specifically in start marshalling for early boating crews</t>
  </si>
  <si>
    <t>launches provided with hypothermia blankets or bag</t>
  </si>
  <si>
    <t>ensure launch drivers and marshalls are aware of equipment, are briefed on their use and keep an eye on crews for symptoms of hypothermia</t>
  </si>
  <si>
    <t>cold weather exposure and hypothermia</t>
  </si>
  <si>
    <t>on water time actively minimised</t>
  </si>
  <si>
    <t>boating order adapted to speed up process with more stage capacity</t>
  </si>
  <si>
    <t>Weather</t>
  </si>
  <si>
    <t>Sudden bad weather causing unrowable and/or dangerous conditions (wind against stream or tide)</t>
  </si>
  <si>
    <t>Any Umpire or other key race official will stop racing. Any crews on the water will be moved inmto the most sheltered area and shepherded back to the landing stage by umpire launches and rescue boats</t>
  </si>
  <si>
    <t>Ensure that Umpires, Marshals, coaches and crews are adequately briefed</t>
  </si>
  <si>
    <t>Boats capsize or swamped</t>
  </si>
  <si>
    <t>A fully equipped rescue launch manned by lifesavers is also in attendance at all times as well as the RCRC safety launch. Both safety launches are in 2 way radio contact at all times.</t>
  </si>
  <si>
    <t xml:space="preserve">Ensure there is sufficient safety cover.Check equipment prior to use, especially radio communication. </t>
  </si>
  <si>
    <t>Ensure that Umpires/Marshals checking equipment have instructions  and a checklist</t>
  </si>
  <si>
    <t>Race Committee to monitor weather conditions in days preceding event</t>
  </si>
  <si>
    <t xml:space="preserve">Review conditions in days leading up to the race start. </t>
  </si>
  <si>
    <t>Crews becoming exposed to cold weather for an extended period of time.</t>
  </si>
  <si>
    <t>Committee to make crews aware of the potential weather. Crews to be set off in boating order to reduce time exposed to bad weather.</t>
  </si>
  <si>
    <t>All officials to monitor and keep under review. All marshalls to make sure all competitors are aware of the conditions.</t>
  </si>
  <si>
    <t xml:space="preserve">Cold weather exposure leading to mild hypothermia. </t>
  </si>
  <si>
    <t>High river levels &amp; significant flow due to heavy rainfall over days preceding the event</t>
  </si>
  <si>
    <t>Monitor weather forecast, river level &amp; stream</t>
  </si>
  <si>
    <t>Review river level on preceding days. Monitor river level &amp; stream with reference to Ironbridge Monitoring Station (4731)</t>
  </si>
  <si>
    <t>Boats difficult to control; crew fatigue prior to start</t>
  </si>
  <si>
    <t>Cancel the event or division or reduce the entry to larger boats if necessary, consider not allowing juniors, novice and older crews to race</t>
  </si>
  <si>
    <t xml:space="preserve">All officials to monitor and keep under review. </t>
  </si>
  <si>
    <t>Collisions; crew injury/fatigue.</t>
  </si>
  <si>
    <t>Possibility of electrical storm</t>
  </si>
  <si>
    <t xml:space="preserve">Provisions laid down in the document "Developing An Action Plan For Risk From Lightning" available from BR, to be followed. </t>
  </si>
  <si>
    <t>Rower or official struck by lightning</t>
  </si>
  <si>
    <t>Provisions for first aid, medical treatment and casualty evacuation to hospital</t>
  </si>
  <si>
    <t>Ensure that first aiders are competent and properly equipped</t>
  </si>
  <si>
    <t xml:space="preserve">Electrical burns, shock. </t>
  </si>
  <si>
    <t>Suspension and resumption of rowing should follow the "30/30" rule.: racing should stop when the flash-to-bang count is 30 seconds and should not resume until 30 minutes after the last lightning.</t>
  </si>
  <si>
    <t>Any variation from 30/30 rule to be agreed unanimously by Event Chairman, Safety Adviser, Starter, Race Committee Chairman and all members of Race Committee</t>
  </si>
  <si>
    <t>All crews to leave the water immediately, instructions from Safety Adviser or Race Comittee Chairman using radios in rescue boats and in umpires' launches. Transport to be available to move rowers from the bank to areas of safety.</t>
  </si>
  <si>
    <t xml:space="preserve">Ensure that Marshals, Umpires, Coaches and crews are adequately briefed. </t>
  </si>
  <si>
    <t>Travel to and from event, boat loading.</t>
  </si>
  <si>
    <t>Competitors to load boats securely</t>
  </si>
  <si>
    <t>Road Traffic Collisions; higher risk involving towing vehicles.</t>
  </si>
  <si>
    <t>Event cancellation if driving conditions too dangerous</t>
  </si>
  <si>
    <t>Road traffic collisions, insecure load</t>
  </si>
  <si>
    <t>Other water users</t>
  </si>
  <si>
    <t>Many boats on the water</t>
  </si>
  <si>
    <t>Marshals with megaphones and 2-way radios located at key points of the course to be vigilant for potential collisions and to take action to minimise collisions as necessary.</t>
  </si>
  <si>
    <t>Ensure marshals are properly equipped and briefed</t>
  </si>
  <si>
    <t>Collision</t>
  </si>
  <si>
    <t>Bow balls, heel restraints and buoyancy compartment aids may be inspected by Umpires prior to going afloat to race.</t>
  </si>
  <si>
    <t>Include in briefing for Control Commission</t>
  </si>
  <si>
    <t>Provide a competitors' and coxes briefing for both divisions.</t>
  </si>
  <si>
    <t>Remind other clubs on the river of the event and provide information upon request</t>
  </si>
  <si>
    <t>Chester River boat cruises</t>
  </si>
  <si>
    <t>Agreement to use the non-racing line for the river cruises during racing</t>
  </si>
  <si>
    <t xml:space="preserve">Deploy a marshal on board with the helmsman and pilot boat to escort crusier during racing times. </t>
  </si>
  <si>
    <t>Ensure the marshall has a megaphone and VHF radio</t>
  </si>
  <si>
    <t>Check radio transmission with marshal</t>
  </si>
  <si>
    <t>Potential for major injury and cold water immersion leading to mild hypothermia</t>
  </si>
  <si>
    <t>D</t>
  </si>
  <si>
    <t>Coaches and crews must read the Safety Plan and Circulation Plan before going afloat</t>
  </si>
  <si>
    <t>Brief coxes on the course</t>
  </si>
  <si>
    <t xml:space="preserve">Any recent hazards should be included in the briefing. </t>
  </si>
  <si>
    <t>Moorings</t>
  </si>
  <si>
    <t>Ensure Umpires and Marshals are briefed</t>
  </si>
  <si>
    <t>Although not on racing line, Finish Umpire and Marshals to divert crews away from the hazards.</t>
  </si>
  <si>
    <t>Ensure Marshals have forms of communication.</t>
  </si>
  <si>
    <t>Marshals on suspension bridge and launch to direct crews away from moorings</t>
  </si>
  <si>
    <t>No warming up or practice starts are allowed in the marshalling areas both start and finish</t>
  </si>
  <si>
    <t xml:space="preserve">Ensure inclusion in briefings and competitors' instructions. </t>
  </si>
  <si>
    <t>Competitors and coaches are responsible for ensuring that their boats are safe and prepared to required standards at all times including practice.</t>
  </si>
  <si>
    <t>Include in information to clubs</t>
  </si>
  <si>
    <t>No crews allowed on the race lines unless for the race itself</t>
  </si>
  <si>
    <t>Warning notices displayed for pleasure craft at each end of the course, requesting craft travel at very low speed</t>
  </si>
  <si>
    <t>Ensure that notice is displayed</t>
  </si>
  <si>
    <t>Racing</t>
  </si>
  <si>
    <t>In accordance with BR's rules of racing</t>
  </si>
  <si>
    <t>Include in information for competitors</t>
  </si>
  <si>
    <t>Collision between crews during a race</t>
  </si>
  <si>
    <t>If a clash becomes serious and is likely to damage equipment or harm athletes, the umpire should stop the race</t>
  </si>
  <si>
    <t>Ensure Umpires are properly equipped and briefed</t>
  </si>
  <si>
    <t>Potential for minor injury and cold water immersion leading to mild hypothermia</t>
  </si>
  <si>
    <t>Volunteers will check crews have read and understood the instructions and safety brifing by asking questions when they are in the queue to boat</t>
  </si>
  <si>
    <t>Marshals on Herobridge and Earlys eye to direct crews away from moored boats and on the racing line</t>
  </si>
  <si>
    <t xml:space="preserve">Ensure Umpires are properly equipped and have good forms of communication. </t>
  </si>
  <si>
    <t>Buoys will be placed on the outside of the bend to create a buffer lane between racing crews and any other river traffic.</t>
  </si>
  <si>
    <t>Injury to athlete during race eg. struck by blade or another boat as a result of collision.</t>
  </si>
  <si>
    <t xml:space="preserve">Umpire contacts race control who summons lifeguards/safety boat to assist; alert medical staff by radio. </t>
  </si>
  <si>
    <t>Ensure Umpires and Race Control are properly equipped and briefed</t>
  </si>
  <si>
    <t>Local Environment</t>
  </si>
  <si>
    <t>Overhanging trees downwind of route to the start</t>
  </si>
  <si>
    <t>Warn crews and scullers to avoid trees and not to rest upwind of trees</t>
  </si>
  <si>
    <t>Include in briefing to competitors and marshals</t>
  </si>
  <si>
    <t>Crews/scullers blown into overhanging trees</t>
  </si>
  <si>
    <t>Assist with safety launch</t>
  </si>
  <si>
    <t>Ensure sufficient safety cover. Check equipment prior to use.</t>
  </si>
  <si>
    <t>Rowers entangled in tree (minor inconvenience, no damge).</t>
  </si>
  <si>
    <t>Going afloat and landing</t>
  </si>
  <si>
    <t>Congestion in the boating area</t>
  </si>
  <si>
    <t>Spread landing stages between clubs and provide 2 stages near the bandstand/Groves.</t>
  </si>
  <si>
    <t xml:space="preserve">Marshals with launches on start and finish to mange traffic. All marshals to wear hi-vis vests. </t>
  </si>
  <si>
    <t>Collision in boating area</t>
  </si>
  <si>
    <t xml:space="preserve">If rescue is required, to be co-ordinated by Control (in RCRC boathouse) in area between finish and  the traffic management zone. </t>
  </si>
  <si>
    <t xml:space="preserve">Ensure Marshals are properly equipped (throw lines etc) and briefed. </t>
  </si>
  <si>
    <t>Traffic management system to be included in the safety plan to coaches and competitors</t>
  </si>
  <si>
    <t>Ensure all boats are moored on the start or return to landing stage against the stream.</t>
  </si>
  <si>
    <t>Avoid tidal water</t>
  </si>
  <si>
    <t>Crossing point to QPHS landing stage</t>
  </si>
  <si>
    <t>extra marshall on QPHS and KSRC landing stages with megaphone</t>
  </si>
  <si>
    <t>Marshalls to control traffic crossing navigation to avoid collisions and ensure smooth flow of traffic</t>
  </si>
  <si>
    <t>collision at crossing point</t>
  </si>
  <si>
    <t>Rescue launch on standby</t>
  </si>
  <si>
    <t>rescue launch has dedicated driver and is prepared and equipped to rescue crews</t>
  </si>
  <si>
    <t>Dedicated launch upstream of crossing point to demark location during landing period</t>
  </si>
  <si>
    <t>launch to maintain location to demark crossing point and hazard location to finishing crews</t>
  </si>
  <si>
    <t>throwlines provided at QPHS landing stage</t>
  </si>
  <si>
    <t xml:space="preserve">ensure marshall is aware of throwline and is briefed on use </t>
  </si>
  <si>
    <t>Handling boats on land</t>
  </si>
  <si>
    <t>Boats being moved in the presence of pedestrians and cyclists</t>
  </si>
  <si>
    <t>Cyclists are unlikely to be able to cycle at speed in the congested area</t>
  </si>
  <si>
    <t>Include in briefing to competitors and marshals close to Souters Lane.</t>
  </si>
  <si>
    <t>Collision of boat or cyclist with pedestrian</t>
  </si>
  <si>
    <t>Marshal contacts race control who summons medical assistance</t>
  </si>
  <si>
    <t>Umpires and Marshals are briefed. Ensure that medical staff are competent and properly equipped. Check radios work properly and users competent. Use St John Ambulance staff.</t>
  </si>
  <si>
    <t>Slight physical injury</t>
  </si>
  <si>
    <t>Faulty, incorrectly set and poorly maintained equipment</t>
  </si>
  <si>
    <t>Failure of Umpire's launch</t>
  </si>
  <si>
    <t xml:space="preserve">All engines serviced prior to event. Race will continue.Umpire has full sight of the course from start line and and can use megaphone to control most of the race. Finish judges to take control when required. </t>
  </si>
  <si>
    <t>Ensure adequate fuel. Radio to contract Control.</t>
  </si>
  <si>
    <t>Umpire launch breaks down during a race</t>
  </si>
  <si>
    <t>Any available umpire launch in vicinity to take over</t>
  </si>
  <si>
    <t>Ensure launch drivers and umpires are appropriatelly briefed</t>
  </si>
  <si>
    <t>Umpire will radio to Race Control to advise of problem. Control to summon rescue launch to retrieve broken down launch and recover for repair.</t>
  </si>
  <si>
    <t>Ensure communications are effective</t>
  </si>
  <si>
    <t>Failure of safety launch</t>
  </si>
  <si>
    <t>Check service history of launch</t>
  </si>
  <si>
    <t>Ensure adequate fuel. Radio to contact Control.</t>
  </si>
  <si>
    <t>Umpire launch breaks down during the event</t>
  </si>
  <si>
    <t xml:space="preserve">Any available umpire launch in vicinity to take over until such time as another safety launch can relocated or reallocated. </t>
  </si>
  <si>
    <t>Failure of safety equipment</t>
  </si>
  <si>
    <t>All engines serviced prior to event and checked by launch drivers on the day. kill cords to be tested on start-up of launches before pushing off. Life jackets audited and serviced prior to event and checked by users, for visible pull toggle.</t>
  </si>
  <si>
    <t>cross check between launch drivers and umpires that safety equipment is in working order, provide checklist to launch drivers</t>
  </si>
  <si>
    <t>runaway launch, life jackets not inflating</t>
  </si>
  <si>
    <t>ensure two people per launch and minimise wash during maneouvring pre and post race while being safely moored during race</t>
  </si>
  <si>
    <t>brief drivers prior to launching on safe driving and ensure clear paths of communication in case a rescue is required</t>
  </si>
  <si>
    <t>major physical injury/drowning</t>
  </si>
  <si>
    <t>Pre-existing health conditions and low levels of fitness</t>
  </si>
  <si>
    <t>Pre-existing health conditions</t>
  </si>
  <si>
    <t>Collapse of athlete on landing stage (eg asthma or fall)</t>
  </si>
  <si>
    <t>Umpire contacts Race Control, who summons lifegaurds and safety launch to assist and alert medical staff by radio.</t>
  </si>
  <si>
    <t>Umpires and Marshals briefed. Ensure first aiders are competent and properly equipped. Check radios working and staff competent to use them. Use St John Ambulance staff where possible</t>
  </si>
  <si>
    <t>Serious health implications for competitor</t>
  </si>
  <si>
    <t>Competitors Under Prepared</t>
  </si>
  <si>
    <t>Marshals ensure competitors correctly attired, long hair tied up.</t>
  </si>
  <si>
    <t>Ensure marshals briefed</t>
  </si>
  <si>
    <t>Competitors entangled in rigging, clothing trapped inboard</t>
  </si>
  <si>
    <t>Other</t>
  </si>
  <si>
    <t>Use of towpath by cyclists and pedestrians</t>
  </si>
  <si>
    <t>Cycling not permitted in spectators' area</t>
  </si>
  <si>
    <t>Ensure Marshals, coaches and crews are adequately briefed</t>
  </si>
  <si>
    <t>Collision involving cyclist and pedestrians on towpath</t>
  </si>
  <si>
    <t>Provisions for 1st Aid, medical treatment and casulaty evacuation to hospital</t>
  </si>
  <si>
    <t>Ensure that first aiders are competent and properly equipped. Check radios working and users are competent. Use St John Ambulance staff</t>
  </si>
  <si>
    <t>Trailer park, loading/unloading, manoeuvring and assembling boats near cars and pedestrians</t>
  </si>
  <si>
    <t>Direct trailers to Souters Lane</t>
  </si>
  <si>
    <t>Liase with CWAC to close Souters Lane to public</t>
  </si>
  <si>
    <t>Collision in the trailer area</t>
  </si>
  <si>
    <t xml:space="preserve">Ensure that first aiders are competent and properly equipped. Check radios working and users competent. Use St John Ambulance staff. </t>
  </si>
  <si>
    <t>Inform local businesses of event so customers can be advised</t>
  </si>
  <si>
    <t>Road Closed and safety signage</t>
  </si>
  <si>
    <t xml:space="preserve">Traffic Marshal to monitor traffic. Marshal at top of Dee Lane to direct traffic. </t>
  </si>
  <si>
    <t>Time to AED and CPR over the course length</t>
  </si>
  <si>
    <t>provide AED 2 mobile AED's placed in launches along the course ready to respond to nearest landing point to meet victim</t>
  </si>
  <si>
    <t>launch driver and additional person trained in first aid and use of AED  allocated to launches</t>
  </si>
  <si>
    <t>Sudden cardiac arrest occuring outside of reach of AED</t>
  </si>
  <si>
    <t>Contact Local Emergency services, follow procedure in EAP (appendix A)</t>
  </si>
  <si>
    <t xml:space="preserve">Include escalation in Umpire / Marshall briefing </t>
  </si>
  <si>
    <t>inability to resucitate individual</t>
  </si>
  <si>
    <t>People</t>
  </si>
  <si>
    <t>Assets</t>
  </si>
  <si>
    <t>Probability</t>
  </si>
  <si>
    <t>E</t>
  </si>
  <si>
    <r>
      <rPr>
        <b/>
        <sz val="11"/>
        <color rgb="FF000000"/>
        <rFont val="Gill Sans"/>
      </rPr>
      <t xml:space="preserve">Highly improbable </t>
    </r>
    <r>
      <rPr>
        <b/>
        <i/>
        <sz val="9"/>
        <color rgb="FF000000"/>
        <rFont val="Gill Sans MT"/>
      </rPr>
      <t>(has not been known to happen in rowing)</t>
    </r>
  </si>
  <si>
    <r>
      <rPr>
        <b/>
        <sz val="11"/>
        <color rgb="FF000000"/>
        <rFont val="Gill Sans"/>
      </rPr>
      <t xml:space="preserve">Improbable
</t>
    </r>
    <r>
      <rPr>
        <b/>
        <i/>
        <sz val="9"/>
        <color rgb="FF000000"/>
        <rFont val="Gill Sans MT"/>
      </rPr>
      <t>(has been known to happen in rowing)</t>
    </r>
  </si>
  <si>
    <r>
      <rPr>
        <b/>
        <sz val="11"/>
        <color rgb="FF000000"/>
        <rFont val="Gill Sans"/>
      </rPr>
      <t>Possible</t>
    </r>
    <r>
      <rPr>
        <b/>
        <i/>
        <sz val="11"/>
        <color rgb="FF000000"/>
        <rFont val="Gill Sans MT"/>
      </rPr>
      <t xml:space="preserve"> 
</t>
    </r>
    <r>
      <rPr>
        <b/>
        <i/>
        <sz val="9"/>
        <color rgb="FF000000"/>
        <rFont val="Gill Sans MT"/>
      </rPr>
      <t>(could happen to about 1% of the club's active members per decade)</t>
    </r>
  </si>
  <si>
    <r>
      <rPr>
        <b/>
        <sz val="11"/>
        <color rgb="FF000000"/>
        <rFont val="Gill Sans"/>
      </rPr>
      <t xml:space="preserve">Probable 
</t>
    </r>
    <r>
      <rPr>
        <b/>
        <i/>
        <sz val="9"/>
        <color rgb="FF000000"/>
        <rFont val="Gill Sans MT"/>
      </rPr>
      <t>(could happen to about 1% of the club's active members per year)</t>
    </r>
  </si>
  <si>
    <r>
      <rPr>
        <b/>
        <sz val="11"/>
        <color rgb="FF000000"/>
        <rFont val="Gill Sans"/>
      </rPr>
      <t xml:space="preserve">Highly probable </t>
    </r>
    <r>
      <rPr>
        <b/>
        <i/>
        <sz val="9"/>
        <color rgb="FF000000"/>
        <rFont val="Gill Sans MT"/>
      </rPr>
      <t>(could happen to about 10% of the club's active members per year)</t>
    </r>
  </si>
  <si>
    <t>Severity</t>
  </si>
  <si>
    <r>
      <rPr>
        <sz val="11"/>
        <color rgb="FF000000"/>
        <rFont val="Gill Sans"/>
      </rPr>
      <t xml:space="preserve">Slight injury or health effect </t>
    </r>
    <r>
      <rPr>
        <i/>
        <sz val="9"/>
        <color rgb="FF000000"/>
        <rFont val="Gill Sans MT"/>
      </rPr>
      <t>(Requires little or no treatment;  no need to take time off rowing or training)</t>
    </r>
  </si>
  <si>
    <r>
      <rPr>
        <sz val="11"/>
        <color rgb="FF000000"/>
        <rFont val="Gill Sans"/>
      </rPr>
      <t xml:space="preserve">Minor damage to equipment
</t>
    </r>
    <r>
      <rPr>
        <i/>
        <sz val="9"/>
        <color rgb="FF000000"/>
        <rFont val="Gill Sans MT"/>
      </rPr>
      <t>(&lt;£100)</t>
    </r>
  </si>
  <si>
    <r>
      <rPr>
        <sz val="11"/>
        <color rgb="FF000000"/>
        <rFont val="Gill Sans"/>
      </rPr>
      <t xml:space="preserve">Minor injury or health effect 
</t>
    </r>
    <r>
      <rPr>
        <i/>
        <sz val="9"/>
        <color rgb="FF000000"/>
        <rFont val="Gill Sans MT"/>
      </rPr>
      <t>(Requires First Aid or rest; potentially a few days off rowing or training)</t>
    </r>
  </si>
  <si>
    <r>
      <rPr>
        <sz val="11"/>
        <color rgb="FF000000"/>
        <rFont val="Gill Sans"/>
      </rPr>
      <t xml:space="preserve">Damage repair costs low 
</t>
    </r>
    <r>
      <rPr>
        <i/>
        <sz val="9"/>
        <color rgb="FF000000"/>
        <rFont val="Gill Sans MT"/>
      </rPr>
      <t>(£500)</t>
    </r>
  </si>
  <si>
    <t>Substantial</t>
  </si>
  <si>
    <r>
      <rPr>
        <sz val="11"/>
        <color rgb="FF000000"/>
        <rFont val="Gill Sans"/>
      </rPr>
      <t xml:space="preserve">Moderate injury or health effect 
</t>
    </r>
    <r>
      <rPr>
        <i/>
        <sz val="9"/>
        <color rgb="FF000000"/>
        <rFont val="Gill Sans MT"/>
      </rPr>
      <t>(Requires treatment beyond simple First Aid; potentially a week or so off rowing or training)</t>
    </r>
  </si>
  <si>
    <r>
      <rPr>
        <sz val="11"/>
        <color rgb="FF000000"/>
        <rFont val="Gill Sans"/>
      </rPr>
      <t xml:space="preserve">High damage repair costs 
</t>
    </r>
    <r>
      <rPr>
        <i/>
        <sz val="9"/>
        <color rgb="FF000000"/>
        <rFont val="Gill Sans MT"/>
      </rPr>
      <t>(&gt;£1000)</t>
    </r>
  </si>
  <si>
    <t>Intolerable</t>
  </si>
  <si>
    <r>
      <rPr>
        <sz val="11"/>
        <color rgb="FF000000"/>
        <rFont val="Gill Sans"/>
      </rPr>
      <t xml:space="preserve">Major injury or health effect         </t>
    </r>
    <r>
      <rPr>
        <i/>
        <sz val="9"/>
        <color rgb="FF000000"/>
        <rFont val="Gill Sans MT"/>
      </rPr>
      <t>(Requires hospital treatment for more than one day; potentially a few weeks off rowing or training)</t>
    </r>
  </si>
  <si>
    <r>
      <rPr>
        <sz val="11"/>
        <color rgb="FF000000"/>
        <rFont val="Gill Sans"/>
      </rPr>
      <t xml:space="preserve">Very high damage repair costs 
</t>
    </r>
    <r>
      <rPr>
        <i/>
        <sz val="9"/>
        <color rgb="FF000000"/>
        <rFont val="Gill Sans MT"/>
      </rPr>
      <t>(loss of boat, 3rd party damage)</t>
    </r>
  </si>
  <si>
    <r>
      <rPr>
        <sz val="11"/>
        <color rgb="FF000000"/>
        <rFont val="Gill Sans"/>
      </rPr>
      <t xml:space="preserve">Fatality or Life Threatening Injury or Health Effect                               </t>
    </r>
    <r>
      <rPr>
        <i/>
        <sz val="9"/>
        <color rgb="FF000000"/>
        <rFont val="Gill Sans MT"/>
      </rPr>
      <t>(could end a rowing career or  cause hospitalisation for a few months)</t>
    </r>
  </si>
  <si>
    <r>
      <rPr>
        <sz val="11"/>
        <color rgb="FF000000"/>
        <rFont val="Gill Sans"/>
      </rPr>
      <t xml:space="preserve">Major damage &amp; major costs 
</t>
    </r>
    <r>
      <rPr>
        <i/>
        <sz val="9"/>
        <color rgb="FF000000"/>
        <rFont val="Gill Sans MT"/>
      </rPr>
      <t>(loss of several boats, high 3rd party damage)</t>
    </r>
  </si>
  <si>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</si>
  <si>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</si>
  <si>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</si>
  <si>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</si>
  <si>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t>Phone to summon assistance</t>
  </si>
  <si>
    <t>Map showing navigation rules in boathouse</t>
  </si>
  <si>
    <t>Launch</t>
  </si>
  <si>
    <t>Ensure that rowers are always accompanied by the coaching launch</t>
  </si>
  <si>
    <t>Navigation rules</t>
  </si>
  <si>
    <t>Enforce procedure to carry mobile phone in waterproof carrier</t>
  </si>
  <si>
    <t>Capsize drill</t>
  </si>
  <si>
    <t>Ensure capsize drills are run at the start of each season as a minimum. Keep a record</t>
  </si>
  <si>
    <t>Cox, bow steer competence</t>
  </si>
  <si>
    <t xml:space="preserve">Club registration of coxes and bow steers competence </t>
  </si>
  <si>
    <t>Steering competence</t>
  </si>
  <si>
    <t>Ensure rowers become approved steers by passing the steering assessment.</t>
  </si>
  <si>
    <t>Club rescue launch</t>
  </si>
  <si>
    <t>Ensure club rescue launch and crew are on the water or available and ready to boat at all times</t>
  </si>
  <si>
    <t>Coaching</t>
  </si>
  <si>
    <t>Ensure that rowers are coached in the correct handling of less stable boats</t>
  </si>
  <si>
    <t>1A</t>
  </si>
  <si>
    <t>1B</t>
  </si>
  <si>
    <t>1C</t>
  </si>
  <si>
    <t>1D</t>
  </si>
  <si>
    <t>1E</t>
  </si>
  <si>
    <t>2A</t>
  </si>
  <si>
    <t>2B</t>
  </si>
  <si>
    <t>2C</t>
  </si>
  <si>
    <t>2D</t>
  </si>
  <si>
    <t>2E</t>
  </si>
  <si>
    <t>3A</t>
  </si>
  <si>
    <t>3B</t>
  </si>
  <si>
    <t>3C</t>
  </si>
  <si>
    <t>3D</t>
  </si>
  <si>
    <t>3E</t>
  </si>
  <si>
    <t>4A</t>
  </si>
  <si>
    <t>4B</t>
  </si>
  <si>
    <t>4C</t>
  </si>
  <si>
    <t>4D</t>
  </si>
  <si>
    <t>4E</t>
  </si>
  <si>
    <t>5A</t>
  </si>
  <si>
    <t>5B</t>
  </si>
  <si>
    <t>5C</t>
  </si>
  <si>
    <t>5D</t>
  </si>
  <si>
    <t>5E</t>
  </si>
  <si>
    <t>Control Commission</t>
  </si>
  <si>
    <t>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</si>
</sst>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ont>
    <font>
      <b/>
      <sz val="18"/>
      <color rgb="FF000000"/>
      <name val="Arial"/>
    </font>
    <font>
      <sz val="11"/>
      <name val="Calibri"/>
    </font>
    <font>
      <sz val="11"/>
      <color rgb="FF000000"/>
      <name val="Arial"/>
    </font>
    <font>
      <b/>
      <sz val="12"/>
      <color rgb="FF000000"/>
      <name val="Arial"/>
    </font>
    <font>
      <b/>
      <sz val="11"/>
      <color rgb="FF000000"/>
      <name val="Arial"/>
    </font>
    <font>
      <b/>
      <sz val="14"/>
      <color rgb="FFFF0000"/>
      <name val="Arial"/>
    </font>
    <font>
      <b/>
      <sz val="14"/>
      <color rgb="FF17365D"/>
      <name val="Arial"/>
    </font>
    <font>
      <b/>
      <sz val="12"/>
      <color rgb="FF17365D"/>
      <name val="Arial"/>
    </font>
    <font>
      <b/>
      <sz val="14"/>
      <name val="Arial"/>
    </font>
    <font>
      <sz val="10"/>
      <color rgb="FF000000"/>
      <name val="Arial"/>
    </font>
    <font>
      <sz val="10"/>
      <color rgb="FFFF0000"/>
      <name val="Arial"/>
    </font>
    <font>
      <sz val="8"/>
      <color rgb="FFFF0000"/>
      <name val="Calibri"/>
    </font>
    <font>
      <sz val="10"/>
      <color rgb="FFFF0000"/>
      <name val="Calibri"/>
    </font>
    <font>
      <sz val="10"/>
      <color rgb="FF17365D"/>
      <name val="Arial"/>
    </font>
    <font>
      <b/>
      <sz val="12"/>
      <color rgb="FFFF0000"/>
      <name val="Arial"/>
    </font>
    <font>
      <sz val="9"/>
      <color rgb="FF000000"/>
      <name val="Arial"/>
    </font>
    <font>
      <sz val="16"/>
      <color rgb="FF000000"/>
      <name val="Arial"/>
    </font>
    <font>
      <sz val="8"/>
      <color rgb="FF17365D"/>
      <name val="Arial"/>
    </font>
    <font>
      <sz val="10"/>
      <color rgb="FF17365D"/>
      <name val="Calibri"/>
    </font>
    <font>
      <sz val="8"/>
      <color rgb="FF000000"/>
      <name val="Arial"/>
    </font>
    <font>
      <b/>
      <sz val="14"/>
      <color rgb="FF000000"/>
      <name val="Arial"/>
    </font>
    <font>
      <b/>
      <sz val="10"/>
      <color rgb="FF000000"/>
      <name val="Arial"/>
    </font>
    <font>
      <sz val="11"/>
      <color rgb="FF000000"/>
      <name val="Gill Sans"/>
    </font>
    <font>
      <b/>
      <sz val="11"/>
      <color rgb="FF000000"/>
      <name val="Gill Sans"/>
    </font>
    <font>
      <b/>
      <sz val="12"/>
      <color rgb="FF000000"/>
      <name val="Gill Sans"/>
    </font>
    <font>
      <b/>
      <sz val="11"/>
      <color rgb="FFFFFFFF"/>
      <name val="Gill Sans"/>
    </font>
    <font>
      <b/>
      <i/>
      <sz val="9"/>
      <color rgb="FF000000"/>
      <name val="Gill Sans MT"/>
    </font>
    <font>
      <b/>
      <i/>
      <sz val="11"/>
      <color rgb="FF000000"/>
      <name val="Gill Sans MT"/>
    </font>
    <font>
      <i/>
      <sz val="9"/>
      <color rgb="FF000000"/>
      <name val="Gill Sans MT"/>
    </font>
    <font>
      <sz val="8"/>
      <color rgb="FFFF0000"/>
      <name val="Roboto"/>
    </font>
  </fonts>
  <fills count="13">
    <fill>
      <patternFill patternType="none"/>
    </fill>
    <fill>
      <patternFill patternType="gray125"/>
    </fill>
    <fill>
      <patternFill patternType="solid">
        <fgColor rgb="FFC4BD97"/>
        <bgColor rgb="FFC4BD97"/>
      </patternFill>
    </fill>
    <fill>
      <patternFill patternType="solid">
        <fgColor rgb="FFFFFFFF"/>
        <bgColor rgb="FFFFFFFF"/>
      </patternFill>
    </fill>
    <fill>
      <patternFill patternType="solid">
        <fgColor rgb="FFC6D9F0"/>
        <bgColor rgb="FFC6D9F0"/>
      </patternFill>
    </fill>
    <fill>
      <patternFill patternType="solid">
        <fgColor rgb="FFFF9900"/>
        <bgColor rgb="FFFF9900"/>
      </patternFill>
    </fill>
    <fill>
      <patternFill patternType="solid">
        <fgColor rgb="FF00FF00"/>
        <bgColor rgb="FF00FF00"/>
      </patternFill>
    </fill>
    <fill>
      <patternFill patternType="solid">
        <fgColor rgb="FF3EC057"/>
        <bgColor rgb="FF3EC057"/>
      </patternFill>
    </fill>
    <fill>
      <patternFill patternType="solid">
        <fgColor rgb="FFFFD13F"/>
        <bgColor rgb="FFFFD13F"/>
      </patternFill>
    </fill>
    <fill>
      <patternFill patternType="solid">
        <fgColor rgb="FFF68E38"/>
        <bgColor rgb="FFF68E38"/>
      </patternFill>
    </fill>
    <fill>
      <patternFill patternType="solid">
        <fgColor rgb="FFFC4436"/>
        <bgColor rgb="FFFC4436"/>
      </patternFill>
    </fill>
    <fill>
      <patternFill patternType="solid">
        <fgColor rgb="FFFFFF00"/>
        <bgColor indexed="64"/>
      </patternFill>
    </fill>
    <fill>
      <patternFill patternType="solid">
        <fgColor theme="0"/>
        <bgColor indexed="64"/>
      </patternFill>
    </fill>
  </fills>
  <borders count="63">
    <border>
      <left/>
      <right/>
      <top/>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style="thin">
        <color rgb="FF000000"/>
      </right>
      <top style="thin">
        <color rgb="FF000000"/>
      </top>
      <bottom style="thin">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style="medium">
        <color rgb="FF000000"/>
      </bottom>
      <diagonal/>
    </border>
  </borders>
  <cellStyleXfs count="1">
    <xf numFmtId="0" fontId="0" fillId="0" borderId="0"/>
  </cellStyleXfs>
  <cellXfs count="198">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Alignment="1">
      <alignment horizontal="center" vertical="center" wrapText="1"/>
    </xf>
    <xf numFmtId="0" fontId="4"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2" borderId="25" xfId="0" applyFont="1" applyFill="1" applyBorder="1" applyAlignment="1">
      <alignment horizontal="center" vertical="center" textRotation="90" wrapText="1"/>
    </xf>
    <xf numFmtId="0" fontId="4" fillId="2" borderId="26" xfId="0" applyFont="1" applyFill="1" applyBorder="1" applyAlignment="1">
      <alignment horizontal="center" vertical="center" textRotation="90" wrapText="1"/>
    </xf>
    <xf numFmtId="0" fontId="4" fillId="2" borderId="27" xfId="0" applyFont="1" applyFill="1" applyBorder="1" applyAlignment="1">
      <alignment horizontal="center" vertical="center" textRotation="90" wrapText="1"/>
    </xf>
    <xf numFmtId="0" fontId="10"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3" fillId="0" borderId="21" xfId="0" applyFont="1" applyBorder="1" applyAlignment="1">
      <alignment horizontal="center" vertical="center"/>
    </xf>
    <xf numFmtId="0" fontId="13" fillId="0" borderId="21" xfId="0" applyFont="1" applyBorder="1" applyAlignment="1">
      <alignment horizontal="center" vertical="center" wrapText="1"/>
    </xf>
    <xf numFmtId="0" fontId="13" fillId="0" borderId="4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39"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0" xfId="0" applyFont="1" applyBorder="1" applyAlignment="1">
      <alignment horizontal="center" vertical="center" wrapText="1"/>
    </xf>
    <xf numFmtId="0" fontId="13"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45" xfId="0" applyFont="1" applyBorder="1" applyAlignment="1">
      <alignment horizontal="center" vertical="center" wrapText="1"/>
    </xf>
    <xf numFmtId="0" fontId="11" fillId="0" borderId="21" xfId="0" applyFont="1" applyBorder="1" applyAlignment="1">
      <alignment horizontal="center" vertical="center" wrapText="1"/>
    </xf>
    <xf numFmtId="0" fontId="19"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47" xfId="0" applyFont="1" applyBorder="1" applyAlignment="1">
      <alignment horizontal="center" vertical="center" wrapText="1"/>
    </xf>
    <xf numFmtId="0" fontId="16" fillId="5" borderId="0" xfId="0" applyFont="1" applyFill="1" applyAlignment="1">
      <alignment horizontal="center" vertical="center" wrapText="1"/>
    </xf>
    <xf numFmtId="0" fontId="16" fillId="6" borderId="0" xfId="0" applyFont="1" applyFill="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6" fillId="5" borderId="21" xfId="0" applyFont="1" applyFill="1" applyBorder="1" applyAlignment="1">
      <alignment horizontal="center" vertical="center" wrapText="1"/>
    </xf>
    <xf numFmtId="0" fontId="13" fillId="0" borderId="0" xfId="0" applyFont="1" applyAlignment="1">
      <alignment horizontal="center" vertical="center" wrapText="1"/>
    </xf>
    <xf numFmtId="0" fontId="14" fillId="0" borderId="45" xfId="0" applyFont="1" applyBorder="1" applyAlignment="1">
      <alignment horizontal="center" vertical="center" wrapText="1"/>
    </xf>
    <xf numFmtId="0" fontId="12" fillId="0" borderId="21" xfId="0" applyFont="1" applyBorder="1" applyAlignment="1">
      <alignment horizontal="center" vertical="center" wrapText="1"/>
    </xf>
    <xf numFmtId="0" fontId="11" fillId="0" borderId="45" xfId="0" applyFont="1" applyBorder="1" applyAlignment="1">
      <alignment horizontal="center" vertical="center" wrapText="1"/>
    </xf>
    <xf numFmtId="0" fontId="12" fillId="0" borderId="0" xfId="0" applyFont="1" applyAlignment="1">
      <alignment horizontal="center" vertical="center" wrapText="1"/>
    </xf>
    <xf numFmtId="0" fontId="13" fillId="0" borderId="47" xfId="0" applyFont="1" applyBorder="1" applyAlignment="1">
      <alignment horizontal="center" vertical="center" wrapText="1"/>
    </xf>
    <xf numFmtId="0" fontId="8" fillId="0" borderId="47" xfId="0" applyFont="1" applyBorder="1" applyAlignment="1">
      <alignment horizontal="center" vertical="center" wrapText="1"/>
    </xf>
    <xf numFmtId="0" fontId="14" fillId="0" borderId="32"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vertical="center" wrapText="1"/>
    </xf>
    <xf numFmtId="0" fontId="8" fillId="0" borderId="6" xfId="0" applyFont="1" applyBorder="1" applyAlignment="1">
      <alignment horizontal="center" vertical="center" wrapText="1"/>
    </xf>
    <xf numFmtId="0" fontId="14" fillId="0" borderId="39" xfId="0" applyFont="1" applyBorder="1" applyAlignment="1">
      <alignment vertical="center" wrapText="1"/>
    </xf>
    <xf numFmtId="0" fontId="14" fillId="0" borderId="21" xfId="0" applyFont="1" applyBorder="1" applyAlignment="1">
      <alignment vertical="center" wrapText="1"/>
    </xf>
    <xf numFmtId="0" fontId="14" fillId="0" borderId="40" xfId="0" applyFont="1" applyBorder="1" applyAlignment="1">
      <alignment vertical="center" wrapText="1"/>
    </xf>
    <xf numFmtId="0" fontId="20" fillId="0" borderId="2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8" fillId="0" borderId="50" xfId="0" applyFont="1" applyBorder="1" applyAlignment="1">
      <alignment horizontal="center" vertical="center" wrapText="1"/>
    </xf>
    <xf numFmtId="0" fontId="3" fillId="0" borderId="40" xfId="0" applyFont="1" applyBorder="1" applyAlignment="1">
      <alignment horizontal="center" vertical="center" wrapText="1"/>
    </xf>
    <xf numFmtId="0" fontId="20" fillId="0" borderId="0" xfId="0" applyFont="1" applyAlignment="1">
      <alignment horizontal="center" vertical="center" wrapText="1"/>
    </xf>
    <xf numFmtId="0" fontId="3" fillId="0" borderId="47" xfId="0" applyFont="1" applyBorder="1" applyAlignment="1">
      <alignment horizontal="center" vertical="center" wrapText="1"/>
    </xf>
    <xf numFmtId="0" fontId="21" fillId="0" borderId="0" xfId="0" applyFont="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4" xfId="0" applyFont="1" applyBorder="1" applyAlignment="1">
      <alignment horizontal="center" vertical="center" wrapText="1"/>
    </xf>
    <xf numFmtId="0" fontId="11" fillId="0" borderId="34" xfId="0" applyFont="1" applyBorder="1" applyAlignment="1">
      <alignment vertical="center" wrapText="1"/>
    </xf>
    <xf numFmtId="0" fontId="22" fillId="0" borderId="37" xfId="0" applyFont="1" applyBorder="1" applyAlignment="1">
      <alignment horizontal="center" vertical="center" wrapText="1"/>
    </xf>
    <xf numFmtId="0" fontId="11" fillId="0" borderId="40" xfId="0" applyFont="1" applyBorder="1" applyAlignment="1">
      <alignment vertical="center" wrapText="1"/>
    </xf>
    <xf numFmtId="0" fontId="4" fillId="0" borderId="37" xfId="0" applyFont="1" applyBorder="1" applyAlignment="1">
      <alignment horizontal="center" vertical="center" wrapText="1"/>
    </xf>
    <xf numFmtId="0" fontId="23" fillId="0" borderId="0" xfId="0" applyFont="1"/>
    <xf numFmtId="0" fontId="23" fillId="0" borderId="0" xfId="0" applyFont="1" applyAlignment="1">
      <alignment horizontal="center"/>
    </xf>
    <xf numFmtId="0" fontId="24" fillId="0" borderId="21" xfId="0" applyFont="1" applyBorder="1" applyAlignment="1">
      <alignment horizont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xf>
    <xf numFmtId="0" fontId="23" fillId="0" borderId="21" xfId="0" applyFont="1" applyBorder="1" applyAlignment="1">
      <alignment horizontal="center" vertical="center" wrapText="1"/>
    </xf>
    <xf numFmtId="0" fontId="26" fillId="7" borderId="21"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9" borderId="21"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25" fillId="0" borderId="0" xfId="0" applyFont="1" applyAlignment="1">
      <alignment horizontal="center" vertical="top" wrapText="1"/>
    </xf>
    <xf numFmtId="0" fontId="14" fillId="0" borderId="4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60"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horizontal="center" vertical="center" wrapText="1"/>
    </xf>
    <xf numFmtId="0" fontId="12" fillId="0" borderId="16"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13" fillId="0" borderId="9" xfId="0" applyFont="1" applyBorder="1" applyAlignment="1">
      <alignment horizontal="center" vertical="center" wrapText="1"/>
    </xf>
    <xf numFmtId="0" fontId="8" fillId="0" borderId="9" xfId="0" applyFont="1" applyBorder="1" applyAlignment="1">
      <alignment horizontal="center" vertical="center" wrapText="1"/>
    </xf>
    <xf numFmtId="0" fontId="10" fillId="11" borderId="38" xfId="0" applyFont="1" applyFill="1" applyBorder="1" applyAlignment="1">
      <alignment horizontal="center" vertical="center" wrapText="1"/>
    </xf>
    <xf numFmtId="0" fontId="30" fillId="3" borderId="0" xfId="0" applyFont="1" applyFill="1" applyAlignment="1">
      <alignment vertical="center" wrapText="1"/>
    </xf>
    <xf numFmtId="0" fontId="11" fillId="0" borderId="43" xfId="0" applyFont="1" applyBorder="1" applyAlignment="1">
      <alignment horizontal="center" vertical="center" wrapText="1"/>
    </xf>
    <xf numFmtId="0" fontId="10" fillId="12" borderId="39" xfId="0" applyFont="1" applyFill="1" applyBorder="1" applyAlignment="1">
      <alignment horizontal="center" vertical="center" wrapText="1"/>
    </xf>
    <xf numFmtId="0" fontId="11" fillId="12" borderId="21"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53"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13" fillId="12" borderId="26" xfId="0" applyFont="1" applyFill="1" applyBorder="1" applyAlignment="1">
      <alignment horizontal="center" vertical="center" wrapText="1"/>
    </xf>
    <xf numFmtId="0" fontId="14" fillId="12" borderId="26" xfId="0" applyFont="1" applyFill="1" applyBorder="1" applyAlignment="1">
      <alignment horizontal="center" vertical="center" wrapText="1"/>
    </xf>
    <xf numFmtId="0" fontId="14" fillId="12" borderId="62"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9" fillId="12" borderId="21" xfId="0" applyFont="1" applyFill="1" applyBorder="1" applyAlignment="1">
      <alignment horizontal="center" vertical="center" wrapText="1"/>
    </xf>
    <xf numFmtId="0" fontId="10" fillId="0" borderId="6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8" fillId="12" borderId="21"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9" fillId="0" borderId="0" xfId="0" applyFont="1" applyAlignment="1">
      <alignment horizontal="center" vertical="center" wrapText="1"/>
    </xf>
    <xf numFmtId="0" fontId="9" fillId="4" borderId="2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vertical="center"/>
    </xf>
    <xf numFmtId="0" fontId="7" fillId="2" borderId="18" xfId="0" applyFont="1" applyFill="1" applyBorder="1" applyAlignment="1">
      <alignment horizontal="center" vertical="center" wrapText="1"/>
    </xf>
    <xf numFmtId="0" fontId="6" fillId="2" borderId="19" xfId="0" applyFont="1" applyFill="1" applyBorder="1" applyAlignment="1">
      <alignment horizontal="center" vertical="center" textRotation="90" wrapText="1"/>
    </xf>
    <xf numFmtId="0" fontId="8" fillId="2" borderId="19"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4" fillId="3" borderId="11" xfId="0"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3" fillId="0" borderId="53" xfId="0" applyFont="1" applyBorder="1" applyAlignment="1">
      <alignment vertical="center" wrapText="1"/>
    </xf>
    <xf numFmtId="0" fontId="24" fillId="0" borderId="43" xfId="0" applyFont="1" applyBorder="1" applyAlignment="1">
      <alignment horizontal="center" vertical="center"/>
    </xf>
    <xf numFmtId="0" fontId="24" fillId="0" borderId="53" xfId="0" applyFont="1" applyBorder="1" applyAlignment="1">
      <alignment horizontal="center" wrapText="1"/>
    </xf>
    <xf numFmtId="0" fontId="25" fillId="0" borderId="43" xfId="0" applyFont="1" applyBorder="1" applyAlignment="1">
      <alignment horizontal="center" vertical="center" textRotation="90"/>
    </xf>
    <xf numFmtId="0" fontId="23" fillId="0" borderId="53" xfId="0" applyFont="1" applyBorder="1" applyAlignment="1">
      <alignment horizontal="left" vertical="center" wrapText="1"/>
    </xf>
    <xf numFmtId="0" fontId="23"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 fillId="0" borderId="9" xfId="0" applyFont="1" applyBorder="1" applyAlignment="1"/>
    <xf numFmtId="0" fontId="2" fillId="0" borderId="17" xfId="0" applyFont="1" applyBorder="1" applyAlignment="1"/>
    <xf numFmtId="0" fontId="2" fillId="0" borderId="1" xfId="0" applyFont="1" applyBorder="1" applyAlignment="1"/>
    <xf numFmtId="0" fontId="2" fillId="0" borderId="3" xfId="0" applyFont="1" applyBorder="1" applyAlignment="1"/>
    <xf numFmtId="0" fontId="2" fillId="0" borderId="4" xfId="0" applyFont="1" applyBorder="1" applyAlignment="1"/>
    <xf numFmtId="0" fontId="2" fillId="0" borderId="6" xfId="0" applyFont="1" applyBorder="1" applyAlignment="1"/>
    <xf numFmtId="0" fontId="2" fillId="0" borderId="11" xfId="0" applyFont="1" applyBorder="1" applyAlignment="1"/>
    <xf numFmtId="0" fontId="2" fillId="0" borderId="7" xfId="0" applyFont="1" applyBorder="1" applyAlignment="1"/>
    <xf numFmtId="0" fontId="2" fillId="0" borderId="48" xfId="0" applyFont="1" applyBorder="1" applyAlignment="1"/>
    <xf numFmtId="0" fontId="2" fillId="0" borderId="12" xfId="0" applyFont="1" applyBorder="1" applyAlignment="1"/>
    <xf numFmtId="0" fontId="2" fillId="0" borderId="31" xfId="0" applyFont="1" applyBorder="1" applyAlignment="1"/>
    <xf numFmtId="0" fontId="2" fillId="0" borderId="20"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9" xfId="0" applyFont="1" applyBorder="1" applyAlignment="1"/>
    <xf numFmtId="0" fontId="2" fillId="0" borderId="30" xfId="0" applyFont="1" applyBorder="1" applyAlignment="1"/>
    <xf numFmtId="0" fontId="23" fillId="0" borderId="51" xfId="0" applyFont="1" applyBorder="1" applyAlignment="1"/>
    <xf numFmtId="0" fontId="2" fillId="0" borderId="52" xfId="0" applyFont="1" applyBorder="1" applyAlignment="1"/>
    <xf numFmtId="0" fontId="2" fillId="0" borderId="54" xfId="0" applyFont="1" applyBorder="1" applyAlignment="1"/>
    <xf numFmtId="0" fontId="2" fillId="0" borderId="46" xfId="0" applyFont="1" applyBorder="1" applyAlignment="1"/>
    <xf numFmtId="0" fontId="2" fillId="0" borderId="55" xfId="0" applyFont="1" applyBorder="1" applyAlignment="1"/>
    <xf numFmtId="0" fontId="2" fillId="0" borderId="56" xfId="0" applyFont="1" applyBorder="1" applyAlignment="1"/>
    <xf numFmtId="0" fontId="2" fillId="0" borderId="57" xfId="0" applyFont="1" applyBorder="1" applyAlignment="1"/>
    <xf numFmtId="0" fontId="2" fillId="0" borderId="58" xfId="0" applyFont="1" applyBorder="1" applyAlignment="1"/>
    <xf numFmtId="0" fontId="2" fillId="0" borderId="59" xfId="0" applyFont="1" applyBorder="1" applyAlignment="1"/>
    <xf numFmtId="0" fontId="2" fillId="0" borderId="37" xfId="0" applyFont="1" applyBorder="1" applyAlignment="1"/>
    <xf numFmtId="0" fontId="0" fillId="0" borderId="0" xfId="0" applyAlignment="1"/>
  </cellXfs>
  <cellStyles count="1">
    <cellStyle name="Normal" xfId="0" builtinId="0"/>
  </cellStyles>
  <dxfs count="238">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557"/>
          <bgColor rgb="FF3EC557"/>
        </patternFill>
      </fill>
    </dxf>
    <dxf>
      <font>
        <b/>
      </font>
      <fill>
        <patternFill patternType="solid">
          <fgColor rgb="FFFFD13F"/>
          <bgColor rgb="FFFFD13F"/>
        </patternFill>
      </fill>
    </dxf>
    <dxf>
      <font>
        <b/>
        <color rgb="FFFFFFFF"/>
      </font>
      <fill>
        <patternFill patternType="solid">
          <fgColor rgb="FFFC4436"/>
          <bgColor rgb="FFFC4436"/>
        </patternFill>
      </fill>
    </dxf>
    <dxf>
      <font>
        <b/>
      </font>
      <fill>
        <patternFill patternType="solid">
          <fgColor rgb="FFF68E38"/>
          <bgColor rgb="FFF68E38"/>
        </patternFill>
      </fill>
    </dxf>
    <dxf>
      <font>
        <b/>
        <color rgb="FFFFFFFF"/>
      </font>
      <fill>
        <patternFill patternType="solid">
          <fgColor rgb="FF3EC057"/>
          <bgColor rgb="FF3EC057"/>
        </patternFill>
      </fill>
    </dxf>
    <dxf>
      <font>
        <b/>
      </font>
      <fill>
        <patternFill patternType="solid">
          <fgColor rgb="FFFFD13F"/>
          <bgColor rgb="FFFFD13F"/>
        </patternFill>
      </fill>
    </dxf>
    <dxf>
      <font>
        <b/>
      </font>
      <fill>
        <patternFill patternType="solid">
          <fgColor rgb="FFFF6600"/>
          <bgColor rgb="FFFF6600"/>
        </patternFill>
      </fill>
    </dxf>
    <dxf>
      <font>
        <b/>
        <color rgb="FFFFFFFF"/>
      </font>
      <fill>
        <patternFill patternType="solid">
          <fgColor rgb="FF006600"/>
          <bgColor rgb="FF006600"/>
        </patternFill>
      </fill>
    </dxf>
    <dxf>
      <font>
        <b/>
      </font>
      <fill>
        <patternFill patternType="solid">
          <fgColor rgb="FFFFCC00"/>
          <bgColor rgb="FFFFCC00"/>
        </patternFill>
      </fill>
    </dxf>
    <dxf>
      <font>
        <b/>
        <color rgb="FFFFFFFF"/>
      </font>
      <fill>
        <patternFill patternType="solid">
          <fgColor rgb="FFFC4436"/>
          <bgColor rgb="FFFC44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66675</xdr:colOff>
      <xdr:row>0</xdr:row>
      <xdr:rowOff>0</xdr:rowOff>
    </xdr:from>
    <xdr:ext cx="1409700" cy="990600"/>
    <xdr:pic>
      <xdr:nvPicPr>
        <xdr:cNvPr id="2" name="image1.jpg" descr="Primary.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6087725" y="0"/>
          <a:ext cx="1409700"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657225</xdr:colOff>
      <xdr:row>0</xdr:row>
      <xdr:rowOff>161925</xdr:rowOff>
    </xdr:from>
    <xdr:ext cx="1466850" cy="904875"/>
    <xdr:pic>
      <xdr:nvPicPr>
        <xdr:cNvPr id="2" name="image1.jpg" descr="Primary.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9525</xdr:colOff>
      <xdr:row>0</xdr:row>
      <xdr:rowOff>0</xdr:rowOff>
    </xdr:from>
    <xdr:ext cx="3095625" cy="1333500"/>
    <xdr:pic>
      <xdr:nvPicPr>
        <xdr:cNvPr id="2" name="image1.jpg" descr="Primary.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tabSelected="1" zoomScale="85" zoomScaleNormal="85" workbookViewId="0">
      <pane ySplit="6" topLeftCell="A7" activePane="bottomLeft" state="frozen"/>
      <selection pane="bottomLeft" sqref="A1:C1"/>
    </sheetView>
  </sheetViews>
  <sheetFormatPr defaultColWidth="14.42578125" defaultRowHeight="15" customHeight="1"/>
  <cols>
    <col min="1" max="1" width="5.7109375" customWidth="1"/>
    <col min="2" max="2" width="25" customWidth="1"/>
    <col min="3" max="4" width="28" customWidth="1"/>
    <col min="5" max="5" width="30.42578125" customWidth="1"/>
    <col min="6" max="6" width="27.140625" customWidth="1"/>
    <col min="7" max="7" width="35.7109375" customWidth="1"/>
    <col min="8" max="8" width="30.28515625" customWidth="1"/>
    <col min="9" max="9" width="5.7109375" customWidth="1"/>
    <col min="10" max="10" width="6.140625" customWidth="1"/>
    <col min="11" max="11" width="12.42578125" customWidth="1"/>
    <col min="12" max="16" width="5.7109375" customWidth="1"/>
    <col min="17" max="26" width="9.140625" customWidth="1"/>
  </cols>
  <sheetData>
    <row r="1" spans="1:16" ht="24" customHeight="1">
      <c r="A1" s="148" t="s">
        <v>0</v>
      </c>
      <c r="B1" s="170"/>
      <c r="C1" s="170"/>
      <c r="D1" s="1"/>
      <c r="E1" s="2"/>
      <c r="F1" s="2"/>
      <c r="G1" s="2"/>
      <c r="H1" s="2"/>
      <c r="I1" s="2"/>
      <c r="J1" s="2"/>
      <c r="K1" s="2"/>
      <c r="L1" s="2"/>
      <c r="M1" s="2"/>
      <c r="N1" s="2"/>
      <c r="O1" s="2"/>
      <c r="P1" s="2"/>
    </row>
    <row r="2" spans="1:16" ht="21.75" customHeight="1">
      <c r="A2" s="147" t="s">
        <v>1</v>
      </c>
      <c r="B2" s="171"/>
      <c r="C2" s="172"/>
      <c r="D2" s="146" t="s">
        <v>2</v>
      </c>
      <c r="E2" s="173"/>
      <c r="F2" s="174"/>
      <c r="G2" s="3" t="s">
        <v>3</v>
      </c>
      <c r="H2" s="112"/>
      <c r="I2" s="157" t="s">
        <v>4</v>
      </c>
      <c r="J2" s="171"/>
      <c r="K2" s="171"/>
      <c r="L2" s="175"/>
      <c r="M2" s="4"/>
      <c r="N2" s="4"/>
      <c r="O2" s="4"/>
      <c r="P2" s="4"/>
    </row>
    <row r="3" spans="1:16" ht="21" customHeight="1">
      <c r="A3" s="161" t="s">
        <v>5</v>
      </c>
      <c r="B3" s="176"/>
      <c r="C3" s="177"/>
      <c r="D3" s="158" t="s">
        <v>6</v>
      </c>
      <c r="E3" s="170"/>
      <c r="F3" s="178"/>
      <c r="G3" s="5" t="s">
        <v>7</v>
      </c>
      <c r="H3" s="113"/>
      <c r="I3" s="156" t="s">
        <v>8</v>
      </c>
      <c r="J3" s="176"/>
      <c r="K3" s="176"/>
      <c r="L3" s="179"/>
      <c r="M3" s="4"/>
      <c r="N3" s="4"/>
      <c r="O3" s="4"/>
      <c r="P3" s="4"/>
    </row>
    <row r="4" spans="1:16" ht="13.5" customHeight="1">
      <c r="A4" s="1"/>
      <c r="B4" s="1"/>
      <c r="C4" s="1"/>
      <c r="D4" s="1"/>
      <c r="E4" s="1"/>
      <c r="F4" s="1"/>
      <c r="G4" s="1"/>
      <c r="H4" s="1"/>
      <c r="I4" s="1"/>
      <c r="J4" s="1"/>
      <c r="K4" s="1"/>
      <c r="L4" s="1"/>
      <c r="M4" s="1"/>
      <c r="N4" s="1"/>
      <c r="O4" s="1"/>
      <c r="P4" s="1"/>
    </row>
    <row r="5" spans="1:16" ht="37.5" customHeight="1">
      <c r="A5" s="159" t="s">
        <v>9</v>
      </c>
      <c r="B5" s="160" t="s">
        <v>10</v>
      </c>
      <c r="C5" s="153" t="s">
        <v>11</v>
      </c>
      <c r="D5" s="172"/>
      <c r="E5" s="154" t="s">
        <v>12</v>
      </c>
      <c r="F5" s="155" t="s">
        <v>13</v>
      </c>
      <c r="G5" s="171"/>
      <c r="H5" s="149" t="s">
        <v>14</v>
      </c>
      <c r="I5" s="151" t="s">
        <v>15</v>
      </c>
      <c r="J5" s="150" t="s">
        <v>16</v>
      </c>
      <c r="K5" s="152" t="s">
        <v>17</v>
      </c>
      <c r="L5" s="147" t="s">
        <v>18</v>
      </c>
      <c r="M5" s="171"/>
      <c r="N5" s="171"/>
      <c r="O5" s="171"/>
      <c r="P5" s="175"/>
    </row>
    <row r="6" spans="1:16" ht="39.75" customHeight="1">
      <c r="A6" s="180"/>
      <c r="B6" s="181"/>
      <c r="C6" s="6" t="s">
        <v>19</v>
      </c>
      <c r="D6" s="6" t="s">
        <v>20</v>
      </c>
      <c r="E6" s="182"/>
      <c r="F6" s="7" t="s">
        <v>21</v>
      </c>
      <c r="G6" s="114" t="s">
        <v>22</v>
      </c>
      <c r="H6" s="183"/>
      <c r="I6" s="184"/>
      <c r="J6" s="184"/>
      <c r="K6" s="184"/>
      <c r="L6" s="8" t="s">
        <v>23</v>
      </c>
      <c r="M6" s="9" t="s">
        <v>24</v>
      </c>
      <c r="N6" s="9" t="s">
        <v>25</v>
      </c>
      <c r="O6" s="9" t="s">
        <v>26</v>
      </c>
      <c r="P6" s="10" t="s">
        <v>27</v>
      </c>
    </row>
    <row r="7" spans="1:16" ht="19.5" customHeight="1">
      <c r="A7" s="141" t="s">
        <v>28</v>
      </c>
      <c r="B7" s="185"/>
      <c r="C7" s="185"/>
      <c r="D7" s="185"/>
      <c r="E7" s="185"/>
      <c r="F7" s="185"/>
      <c r="G7" s="185"/>
      <c r="H7" s="185"/>
      <c r="I7" s="185"/>
      <c r="J7" s="185"/>
      <c r="K7" s="185"/>
      <c r="L7" s="185"/>
      <c r="M7" s="185"/>
      <c r="N7" s="185"/>
      <c r="O7" s="185"/>
      <c r="P7" s="186"/>
    </row>
    <row r="8" spans="1:16" ht="64.5" customHeight="1">
      <c r="A8" s="11">
        <v>1</v>
      </c>
      <c r="B8" s="12" t="s">
        <v>29</v>
      </c>
      <c r="C8" s="13" t="s">
        <v>30</v>
      </c>
      <c r="D8" s="111" t="s">
        <v>31</v>
      </c>
      <c r="E8" s="15" t="s">
        <v>32</v>
      </c>
      <c r="F8" s="16" t="s">
        <v>33</v>
      </c>
      <c r="G8" s="17" t="s">
        <v>34</v>
      </c>
      <c r="H8" s="18" t="s">
        <v>35</v>
      </c>
      <c r="I8" s="19">
        <v>2</v>
      </c>
      <c r="J8" s="20" t="s">
        <v>36</v>
      </c>
      <c r="K8" s="21" t="str">
        <f>VLOOKUP($I8&amp;$J8,Sheet1!$A$7:$B$31,2,FALSE)</f>
        <v>Low</v>
      </c>
      <c r="L8" s="22" t="s">
        <v>37</v>
      </c>
      <c r="M8" s="22"/>
      <c r="N8" s="22"/>
      <c r="O8" s="22"/>
      <c r="P8" s="23"/>
    </row>
    <row r="9" spans="1:16" ht="60.75" customHeight="1">
      <c r="A9" s="24"/>
      <c r="B9" s="25"/>
      <c r="C9" s="26"/>
      <c r="D9" s="27" t="s">
        <v>38</v>
      </c>
      <c r="E9" s="28"/>
      <c r="F9" s="29" t="s">
        <v>39</v>
      </c>
      <c r="G9" s="30" t="s">
        <v>40</v>
      </c>
      <c r="H9" s="31"/>
      <c r="I9" s="32"/>
      <c r="J9" s="33"/>
      <c r="K9" s="21"/>
      <c r="L9" s="34" t="s">
        <v>37</v>
      </c>
      <c r="M9" s="34"/>
      <c r="N9" s="34"/>
      <c r="O9" s="34"/>
      <c r="P9" s="35"/>
    </row>
    <row r="10" spans="1:16" ht="60.75" customHeight="1">
      <c r="A10" s="24"/>
      <c r="B10" s="25"/>
      <c r="C10" s="26"/>
      <c r="D10" s="27"/>
      <c r="E10" s="28"/>
      <c r="F10" s="36" t="s">
        <v>41</v>
      </c>
      <c r="G10" s="30" t="s">
        <v>42</v>
      </c>
      <c r="H10" s="31"/>
      <c r="I10" s="32"/>
      <c r="J10" s="33"/>
      <c r="K10" s="21"/>
      <c r="L10" s="34" t="s">
        <v>37</v>
      </c>
      <c r="M10" s="34"/>
      <c r="N10" s="34" t="s">
        <v>37</v>
      </c>
      <c r="O10" s="34" t="s">
        <v>37</v>
      </c>
      <c r="P10" s="35"/>
    </row>
    <row r="11" spans="1:16" ht="60.75" customHeight="1">
      <c r="A11" s="24">
        <v>2</v>
      </c>
      <c r="B11" s="40" t="s">
        <v>43</v>
      </c>
      <c r="C11" s="118" t="s">
        <v>44</v>
      </c>
      <c r="D11" s="111" t="s">
        <v>31</v>
      </c>
      <c r="E11" s="28" t="s">
        <v>45</v>
      </c>
      <c r="F11" s="37" t="s">
        <v>46</v>
      </c>
      <c r="G11" s="38" t="s">
        <v>47</v>
      </c>
      <c r="H11" s="18" t="s">
        <v>35</v>
      </c>
      <c r="I11" s="32">
        <v>2</v>
      </c>
      <c r="J11" s="33" t="s">
        <v>36</v>
      </c>
      <c r="K11" s="21" t="str">
        <f>VLOOKUP($I11&amp;$J11,Sheet1!$A$7:$B$31,2,FALSE)</f>
        <v>Low</v>
      </c>
      <c r="L11" s="34" t="s">
        <v>37</v>
      </c>
      <c r="M11" s="34"/>
      <c r="N11" s="34" t="s">
        <v>37</v>
      </c>
      <c r="O11" s="34"/>
      <c r="P11" s="35"/>
    </row>
    <row r="12" spans="1:16" ht="60.75" customHeight="1">
      <c r="A12" s="24"/>
      <c r="B12" s="25"/>
      <c r="C12" s="27"/>
      <c r="D12" s="27" t="s">
        <v>38</v>
      </c>
      <c r="E12" s="28"/>
      <c r="F12" s="29"/>
      <c r="G12" s="30"/>
      <c r="H12" s="31"/>
      <c r="I12" s="32"/>
      <c r="J12" s="33"/>
      <c r="K12" s="21"/>
      <c r="L12" s="34" t="s">
        <v>37</v>
      </c>
      <c r="M12" s="34"/>
      <c r="N12" s="34"/>
      <c r="O12" s="34"/>
      <c r="P12" s="35"/>
    </row>
    <row r="13" spans="1:16" ht="60.75" customHeight="1">
      <c r="A13" s="24"/>
      <c r="B13" s="41"/>
      <c r="C13" s="42"/>
      <c r="D13" s="42"/>
      <c r="E13" s="43"/>
      <c r="F13" s="44" t="s">
        <v>48</v>
      </c>
      <c r="G13" s="38" t="s">
        <v>49</v>
      </c>
      <c r="H13" s="45"/>
      <c r="I13" s="46"/>
      <c r="J13" s="33"/>
      <c r="K13" s="21"/>
      <c r="L13" s="34"/>
      <c r="M13" s="34"/>
      <c r="N13" s="34"/>
      <c r="O13" s="34"/>
      <c r="P13" s="35"/>
    </row>
    <row r="14" spans="1:16" ht="60.75" customHeight="1">
      <c r="A14" s="47"/>
      <c r="B14" s="48"/>
      <c r="C14" s="27"/>
      <c r="D14" s="27"/>
      <c r="E14" s="27"/>
      <c r="F14" s="49" t="s">
        <v>50</v>
      </c>
      <c r="G14" s="38" t="s">
        <v>49</v>
      </c>
      <c r="H14" s="50"/>
      <c r="I14" s="51"/>
      <c r="J14" s="52"/>
      <c r="K14" s="53"/>
      <c r="L14" s="54" t="s">
        <v>37</v>
      </c>
      <c r="M14" s="54"/>
      <c r="N14" s="54"/>
      <c r="O14" s="54"/>
      <c r="P14" s="55"/>
    </row>
    <row r="15" spans="1:16" ht="60.75" customHeight="1">
      <c r="A15" s="47">
        <v>3</v>
      </c>
      <c r="B15" s="48" t="s">
        <v>51</v>
      </c>
      <c r="C15" s="27" t="s">
        <v>52</v>
      </c>
      <c r="D15" s="27" t="s">
        <v>53</v>
      </c>
      <c r="E15" s="27" t="s">
        <v>54</v>
      </c>
      <c r="F15" s="30" t="s">
        <v>55</v>
      </c>
      <c r="G15" s="30" t="s">
        <v>56</v>
      </c>
      <c r="H15" s="30" t="s">
        <v>35</v>
      </c>
      <c r="I15" s="51">
        <v>4</v>
      </c>
      <c r="J15" s="52" t="s">
        <v>57</v>
      </c>
      <c r="K15" s="56" t="s">
        <v>58</v>
      </c>
      <c r="L15" s="54" t="s">
        <v>37</v>
      </c>
      <c r="M15" s="54" t="s">
        <v>37</v>
      </c>
      <c r="N15" s="54"/>
      <c r="O15" s="54" t="s">
        <v>37</v>
      </c>
      <c r="P15" s="55"/>
    </row>
    <row r="16" spans="1:16" ht="60.75" customHeight="1" thickBot="1">
      <c r="A16" s="47"/>
      <c r="B16" s="48"/>
      <c r="C16" s="27"/>
      <c r="D16" s="27" t="s">
        <v>59</v>
      </c>
      <c r="E16" s="27"/>
      <c r="F16" s="30" t="s">
        <v>60</v>
      </c>
      <c r="G16" s="30" t="s">
        <v>61</v>
      </c>
      <c r="H16" s="30" t="s">
        <v>62</v>
      </c>
      <c r="I16" s="51"/>
      <c r="J16" s="52"/>
      <c r="K16" s="53"/>
      <c r="L16" s="54" t="s">
        <v>37</v>
      </c>
      <c r="M16" s="54"/>
      <c r="N16" s="54"/>
      <c r="O16" s="54"/>
      <c r="P16" s="55"/>
    </row>
    <row r="17" spans="1:16" ht="60.75" customHeight="1" thickBot="1">
      <c r="A17" s="47"/>
      <c r="B17" s="48"/>
      <c r="C17" s="27"/>
      <c r="D17" s="27" t="s">
        <v>63</v>
      </c>
      <c r="E17" s="27"/>
      <c r="F17" s="30" t="s">
        <v>64</v>
      </c>
      <c r="G17" s="30" t="s">
        <v>65</v>
      </c>
      <c r="H17" s="30" t="s">
        <v>62</v>
      </c>
      <c r="I17" s="51"/>
      <c r="J17" s="52"/>
      <c r="K17" s="53"/>
      <c r="L17" s="54" t="s">
        <v>37</v>
      </c>
      <c r="M17" s="54" t="s">
        <v>37</v>
      </c>
      <c r="N17" s="54"/>
      <c r="O17" s="54"/>
      <c r="P17" s="55"/>
    </row>
    <row r="18" spans="1:16" ht="60.75" customHeight="1" thickBot="1">
      <c r="A18" s="47"/>
      <c r="B18" s="48"/>
      <c r="C18" s="27"/>
      <c r="D18" s="27" t="s">
        <v>66</v>
      </c>
      <c r="E18" s="27"/>
      <c r="F18" s="30" t="s">
        <v>67</v>
      </c>
      <c r="G18" s="30" t="s">
        <v>68</v>
      </c>
      <c r="H18" s="30" t="s">
        <v>69</v>
      </c>
      <c r="I18" s="51"/>
      <c r="J18" s="52"/>
      <c r="K18" s="53"/>
      <c r="L18" s="54" t="s">
        <v>37</v>
      </c>
      <c r="M18" s="54"/>
      <c r="N18" s="54"/>
      <c r="O18" s="54"/>
      <c r="P18" s="55" t="s">
        <v>37</v>
      </c>
    </row>
    <row r="19" spans="1:16" ht="60.75" customHeight="1" thickBot="1">
      <c r="A19" s="47">
        <v>4</v>
      </c>
      <c r="B19" s="48" t="s">
        <v>70</v>
      </c>
      <c r="C19" s="27"/>
      <c r="D19" s="27" t="s">
        <v>71</v>
      </c>
      <c r="E19" s="27" t="s">
        <v>72</v>
      </c>
      <c r="F19" s="30" t="s">
        <v>73</v>
      </c>
      <c r="G19" s="30" t="s">
        <v>74</v>
      </c>
      <c r="H19" s="30" t="s">
        <v>62</v>
      </c>
      <c r="I19" s="51">
        <v>2</v>
      </c>
      <c r="J19" s="52" t="s">
        <v>36</v>
      </c>
      <c r="K19" s="57" t="s">
        <v>75</v>
      </c>
      <c r="L19" s="54" t="s">
        <v>37</v>
      </c>
      <c r="M19" s="54" t="s">
        <v>37</v>
      </c>
      <c r="N19" s="54" t="s">
        <v>37</v>
      </c>
      <c r="O19" s="54"/>
      <c r="P19" s="55"/>
    </row>
    <row r="20" spans="1:16" ht="60.75" customHeight="1">
      <c r="A20" s="47">
        <v>5</v>
      </c>
      <c r="B20" s="48" t="s">
        <v>76</v>
      </c>
      <c r="C20" s="27" t="s">
        <v>77</v>
      </c>
      <c r="D20" s="27" t="s">
        <v>71</v>
      </c>
      <c r="E20" s="27" t="s">
        <v>78</v>
      </c>
      <c r="F20" s="30" t="s">
        <v>79</v>
      </c>
      <c r="G20" s="30" t="s">
        <v>80</v>
      </c>
      <c r="H20" s="30" t="s">
        <v>62</v>
      </c>
      <c r="I20" s="51">
        <v>4</v>
      </c>
      <c r="J20" s="52" t="s">
        <v>57</v>
      </c>
      <c r="K20" s="56" t="s">
        <v>58</v>
      </c>
      <c r="L20" s="54" t="s">
        <v>37</v>
      </c>
      <c r="M20" s="54"/>
      <c r="N20" s="54"/>
      <c r="O20" s="54" t="s">
        <v>37</v>
      </c>
      <c r="P20" s="55"/>
    </row>
    <row r="21" spans="1:16" ht="60.75" customHeight="1">
      <c r="A21" s="47"/>
      <c r="B21" s="119"/>
      <c r="C21" s="42"/>
      <c r="D21" s="42"/>
      <c r="E21" s="42"/>
      <c r="F21" s="79" t="s">
        <v>81</v>
      </c>
      <c r="G21" s="79"/>
      <c r="H21" s="79"/>
      <c r="I21" s="51"/>
      <c r="J21" s="52"/>
      <c r="K21" s="53"/>
      <c r="L21" s="54" t="s">
        <v>37</v>
      </c>
      <c r="M21" s="54"/>
      <c r="N21" s="54"/>
      <c r="O21" s="54"/>
      <c r="P21" s="55"/>
    </row>
    <row r="22" spans="1:16" ht="60.75" customHeight="1">
      <c r="A22" s="120">
        <v>6</v>
      </c>
      <c r="B22" s="121" t="s">
        <v>82</v>
      </c>
      <c r="C22" s="122" t="s">
        <v>83</v>
      </c>
      <c r="D22" s="122" t="s">
        <v>84</v>
      </c>
      <c r="E22" s="122" t="s">
        <v>85</v>
      </c>
      <c r="F22" s="123" t="s">
        <v>86</v>
      </c>
      <c r="G22" s="124" t="s">
        <v>87</v>
      </c>
      <c r="H22" s="123" t="s">
        <v>88</v>
      </c>
      <c r="I22" s="73">
        <v>2</v>
      </c>
      <c r="J22" s="20" t="s">
        <v>57</v>
      </c>
      <c r="K22" s="21" t="str">
        <f>VLOOKUP($I22&amp;$J22,Sheet1!$A$7:$B$31,2,FALSE)</f>
        <v>Low</v>
      </c>
      <c r="L22" s="54" t="s">
        <v>37</v>
      </c>
      <c r="M22" s="54"/>
      <c r="N22" s="54" t="s">
        <v>37</v>
      </c>
      <c r="O22" s="54" t="s">
        <v>37</v>
      </c>
      <c r="P22" s="55"/>
    </row>
    <row r="23" spans="1:16" ht="60.75" customHeight="1">
      <c r="A23" s="125"/>
      <c r="B23" s="126"/>
      <c r="C23" s="127" t="s">
        <v>89</v>
      </c>
      <c r="D23" s="127" t="s">
        <v>90</v>
      </c>
      <c r="E23" s="127"/>
      <c r="F23" s="128"/>
      <c r="G23" s="129"/>
      <c r="H23" s="123"/>
      <c r="I23" s="116"/>
      <c r="J23" s="110"/>
      <c r="K23" s="53"/>
      <c r="L23" s="54"/>
      <c r="M23" s="54"/>
      <c r="N23" s="54"/>
      <c r="O23" s="54"/>
      <c r="P23" s="55"/>
    </row>
    <row r="24" spans="1:16" ht="19.5" customHeight="1">
      <c r="A24" s="142" t="s">
        <v>91</v>
      </c>
      <c r="B24" s="143"/>
      <c r="C24" s="143"/>
      <c r="D24" s="143"/>
      <c r="E24" s="143"/>
      <c r="F24" s="143"/>
      <c r="G24" s="143"/>
      <c r="H24" s="143"/>
      <c r="I24" s="144"/>
      <c r="J24" s="144"/>
      <c r="K24" s="144"/>
      <c r="L24" s="144"/>
      <c r="M24" s="144"/>
      <c r="N24" s="144"/>
      <c r="O24" s="144"/>
      <c r="P24" s="145"/>
    </row>
    <row r="25" spans="1:16" ht="60.75" customHeight="1">
      <c r="A25" s="11">
        <v>1</v>
      </c>
      <c r="B25" s="12" t="s">
        <v>92</v>
      </c>
      <c r="C25" s="13" t="s">
        <v>93</v>
      </c>
      <c r="D25" s="58" t="s">
        <v>94</v>
      </c>
      <c r="E25" s="59" t="s">
        <v>95</v>
      </c>
      <c r="F25" s="36" t="s">
        <v>96</v>
      </c>
      <c r="G25" s="17" t="s">
        <v>97</v>
      </c>
      <c r="H25" s="60" t="s">
        <v>35</v>
      </c>
      <c r="I25" s="19">
        <v>3</v>
      </c>
      <c r="J25" s="20" t="s">
        <v>36</v>
      </c>
      <c r="K25" s="21" t="str">
        <f>VLOOKUP($I25&amp;$J25,Sheet1!$A$7:$B$31,2,FALSE)</f>
        <v>Moderate</v>
      </c>
      <c r="L25" s="22" t="s">
        <v>37</v>
      </c>
      <c r="M25" s="34" t="s">
        <v>37</v>
      </c>
      <c r="N25" s="34" t="s">
        <v>37</v>
      </c>
      <c r="O25" s="34" t="s">
        <v>37</v>
      </c>
      <c r="P25" s="23"/>
    </row>
    <row r="26" spans="1:16" ht="60.75" customHeight="1">
      <c r="A26" s="24"/>
      <c r="B26" s="25"/>
      <c r="C26" s="27"/>
      <c r="D26" s="27"/>
      <c r="E26" s="28"/>
      <c r="F26" s="37" t="s">
        <v>50</v>
      </c>
      <c r="G26" s="30" t="s">
        <v>98</v>
      </c>
      <c r="H26" s="31"/>
      <c r="I26" s="32"/>
      <c r="J26" s="33"/>
      <c r="K26" s="21"/>
      <c r="L26" s="34"/>
      <c r="M26" s="34"/>
      <c r="N26" s="34" t="s">
        <v>37</v>
      </c>
      <c r="O26" s="34"/>
      <c r="P26" s="35"/>
    </row>
    <row r="27" spans="1:16" ht="60.75" customHeight="1" thickBot="1">
      <c r="A27" s="24"/>
      <c r="B27" s="25"/>
      <c r="C27" s="67" t="s">
        <v>99</v>
      </c>
      <c r="D27" s="115" t="s">
        <v>100</v>
      </c>
      <c r="E27" s="28" t="s">
        <v>101</v>
      </c>
      <c r="F27" s="106" t="s">
        <v>102</v>
      </c>
      <c r="G27" s="30" t="s">
        <v>103</v>
      </c>
      <c r="H27" s="31" t="s">
        <v>104</v>
      </c>
      <c r="I27" s="32"/>
      <c r="J27" s="33"/>
      <c r="K27" s="21"/>
      <c r="L27" s="34" t="s">
        <v>37</v>
      </c>
      <c r="M27" s="34" t="s">
        <v>37</v>
      </c>
      <c r="N27" s="34"/>
      <c r="O27" s="34"/>
      <c r="P27" s="35"/>
    </row>
    <row r="28" spans="1:16" ht="60.75" customHeight="1" thickBot="1">
      <c r="A28" s="24">
        <v>2</v>
      </c>
      <c r="B28" s="25" t="s">
        <v>105</v>
      </c>
      <c r="C28" s="27" t="s">
        <v>106</v>
      </c>
      <c r="D28" s="115" t="s">
        <v>107</v>
      </c>
      <c r="E28" s="28" t="s">
        <v>108</v>
      </c>
      <c r="F28" s="61" t="s">
        <v>109</v>
      </c>
      <c r="G28" s="30" t="s">
        <v>110</v>
      </c>
      <c r="H28" s="31" t="s">
        <v>111</v>
      </c>
      <c r="I28" s="32">
        <v>3</v>
      </c>
      <c r="J28" s="33" t="s">
        <v>36</v>
      </c>
      <c r="K28" s="62" t="s">
        <v>58</v>
      </c>
      <c r="L28" s="34" t="s">
        <v>37</v>
      </c>
      <c r="M28" s="34" t="s">
        <v>37</v>
      </c>
      <c r="N28" s="34" t="s">
        <v>37</v>
      </c>
      <c r="O28" s="34" t="s">
        <v>37</v>
      </c>
      <c r="P28" s="35"/>
    </row>
    <row r="29" spans="1:16" ht="60.75" customHeight="1">
      <c r="A29" s="24"/>
      <c r="B29" s="25"/>
      <c r="C29" s="27"/>
      <c r="D29" s="63" t="s">
        <v>59</v>
      </c>
      <c r="E29" s="28"/>
      <c r="F29" s="64"/>
      <c r="G29" s="30"/>
      <c r="H29" s="31"/>
      <c r="I29" s="32"/>
      <c r="J29" s="33"/>
      <c r="K29" s="21"/>
      <c r="L29" s="34" t="s">
        <v>37</v>
      </c>
      <c r="M29" s="34"/>
      <c r="N29" s="34"/>
      <c r="O29" s="34"/>
      <c r="P29" s="35"/>
    </row>
    <row r="30" spans="1:16" ht="60.75" customHeight="1">
      <c r="A30" s="24">
        <v>3</v>
      </c>
      <c r="B30" s="25" t="s">
        <v>112</v>
      </c>
      <c r="C30" s="27" t="s">
        <v>113</v>
      </c>
      <c r="D30" s="58" t="s">
        <v>94</v>
      </c>
      <c r="E30" s="28" t="s">
        <v>114</v>
      </c>
      <c r="F30" s="29" t="s">
        <v>115</v>
      </c>
      <c r="G30" s="30" t="s">
        <v>116</v>
      </c>
      <c r="H30" s="31" t="s">
        <v>117</v>
      </c>
      <c r="I30" s="32">
        <v>3</v>
      </c>
      <c r="J30" s="33" t="s">
        <v>57</v>
      </c>
      <c r="K30" s="21" t="str">
        <f>VLOOKUP($I30&amp;$J30,Sheet1!$A$7:$B$31,2,FALSE)</f>
        <v>Low</v>
      </c>
      <c r="L30" s="34" t="s">
        <v>37</v>
      </c>
      <c r="M30" s="34" t="s">
        <v>37</v>
      </c>
      <c r="N30" s="34" t="s">
        <v>37</v>
      </c>
      <c r="O30" s="34" t="s">
        <v>37</v>
      </c>
      <c r="P30" s="35"/>
    </row>
    <row r="31" spans="1:16" ht="60.75" customHeight="1">
      <c r="A31" s="24"/>
      <c r="B31" s="25"/>
      <c r="C31" s="65" t="s">
        <v>118</v>
      </c>
      <c r="D31" s="27" t="s">
        <v>119</v>
      </c>
      <c r="E31" s="28"/>
      <c r="F31" s="37"/>
      <c r="G31" s="38"/>
      <c r="H31" s="39"/>
      <c r="I31" s="32"/>
      <c r="J31" s="33"/>
      <c r="K31" s="21"/>
      <c r="L31" s="34" t="s">
        <v>37</v>
      </c>
      <c r="M31" s="34" t="s">
        <v>37</v>
      </c>
      <c r="N31" s="34"/>
      <c r="O31" s="34"/>
      <c r="P31" s="35"/>
    </row>
    <row r="32" spans="1:16" ht="60.75" customHeight="1">
      <c r="A32" s="24"/>
      <c r="B32" s="25"/>
      <c r="C32" s="65" t="s">
        <v>120</v>
      </c>
      <c r="D32" s="27" t="s">
        <v>121</v>
      </c>
      <c r="E32" s="28"/>
      <c r="F32" s="29"/>
      <c r="G32" s="30"/>
      <c r="H32" s="31"/>
      <c r="I32" s="32"/>
      <c r="J32" s="33"/>
      <c r="K32" s="21" t="e">
        <f>VLOOKUP($I32&amp;$J32,Sheet1!$A$7:$B$31,2,FALSE)</f>
        <v>#N/A</v>
      </c>
      <c r="L32" s="34" t="s">
        <v>37</v>
      </c>
      <c r="M32" s="34"/>
      <c r="N32" s="34"/>
      <c r="O32" s="34"/>
      <c r="P32" s="35"/>
    </row>
    <row r="33" spans="1:16" ht="60.75" customHeight="1" thickBot="1">
      <c r="A33" s="47">
        <v>4</v>
      </c>
      <c r="B33" s="66" t="s">
        <v>122</v>
      </c>
      <c r="C33" s="67" t="s">
        <v>99</v>
      </c>
      <c r="D33" s="63" t="s">
        <v>123</v>
      </c>
      <c r="E33" s="68" t="s">
        <v>124</v>
      </c>
      <c r="F33" s="64" t="s">
        <v>125</v>
      </c>
      <c r="G33" s="30" t="s">
        <v>110</v>
      </c>
      <c r="H33" s="50" t="s">
        <v>126</v>
      </c>
      <c r="I33" s="69">
        <v>3</v>
      </c>
      <c r="J33" s="52" t="s">
        <v>36</v>
      </c>
      <c r="K33" s="21" t="str">
        <f>VLOOKUP($I33&amp;$J33,Sheet1!$A$7:$B$31,2,FALSE)</f>
        <v>Moderate</v>
      </c>
      <c r="L33" s="54" t="s">
        <v>37</v>
      </c>
      <c r="M33" s="54"/>
      <c r="N33" s="54"/>
      <c r="O33" s="54"/>
      <c r="P33" s="55"/>
    </row>
    <row r="34" spans="1:16" ht="19.5" customHeight="1" thickBot="1">
      <c r="A34" s="141" t="s">
        <v>127</v>
      </c>
      <c r="B34" s="185"/>
      <c r="C34" s="185"/>
      <c r="D34" s="185"/>
      <c r="E34" s="185"/>
      <c r="F34" s="185"/>
      <c r="G34" s="185"/>
      <c r="H34" s="185"/>
      <c r="I34" s="185"/>
      <c r="J34" s="185"/>
      <c r="K34" s="185"/>
      <c r="L34" s="185"/>
      <c r="M34" s="185"/>
      <c r="N34" s="185"/>
      <c r="O34" s="185"/>
      <c r="P34" s="186"/>
    </row>
    <row r="35" spans="1:16" ht="60" customHeight="1">
      <c r="A35" s="11">
        <v>1</v>
      </c>
      <c r="B35" s="12" t="s">
        <v>128</v>
      </c>
      <c r="C35" s="13" t="s">
        <v>129</v>
      </c>
      <c r="D35" s="14" t="s">
        <v>130</v>
      </c>
      <c r="E35" s="15" t="s">
        <v>131</v>
      </c>
      <c r="F35" s="70" t="s">
        <v>132</v>
      </c>
      <c r="G35" s="71" t="s">
        <v>133</v>
      </c>
      <c r="H35" s="72"/>
      <c r="I35" s="73">
        <v>2</v>
      </c>
      <c r="J35" s="20" t="s">
        <v>36</v>
      </c>
      <c r="K35" s="21" t="str">
        <f>VLOOKUP($I35&amp;$J35,Sheet1!$A$7:$B$31,2,FALSE)</f>
        <v>Low</v>
      </c>
      <c r="L35" s="34" t="s">
        <v>37</v>
      </c>
      <c r="M35" s="34"/>
      <c r="N35" s="34" t="s">
        <v>37</v>
      </c>
      <c r="O35" s="34"/>
      <c r="P35" s="23"/>
    </row>
    <row r="36" spans="1:16" ht="60" customHeight="1">
      <c r="A36" s="24"/>
      <c r="B36" s="25"/>
      <c r="C36" s="48"/>
      <c r="D36" s="27" t="s">
        <v>134</v>
      </c>
      <c r="E36" s="28"/>
      <c r="F36" s="74" t="s">
        <v>135</v>
      </c>
      <c r="G36" s="75"/>
      <c r="H36" s="76"/>
      <c r="I36" s="32"/>
      <c r="J36" s="33"/>
      <c r="K36" s="21"/>
      <c r="L36" s="34" t="s">
        <v>37</v>
      </c>
      <c r="M36" s="34"/>
      <c r="N36" s="34"/>
      <c r="O36" s="34"/>
      <c r="P36" s="35"/>
    </row>
    <row r="37" spans="1:16" ht="60" customHeight="1">
      <c r="A37" s="24">
        <v>2</v>
      </c>
      <c r="B37" s="25" t="s">
        <v>136</v>
      </c>
      <c r="C37" s="27" t="s">
        <v>137</v>
      </c>
      <c r="D37" s="27" t="s">
        <v>138</v>
      </c>
      <c r="E37" s="28" t="s">
        <v>131</v>
      </c>
      <c r="F37" s="37" t="s">
        <v>139</v>
      </c>
      <c r="G37" s="38" t="s">
        <v>140</v>
      </c>
      <c r="H37" s="60" t="s">
        <v>141</v>
      </c>
      <c r="I37" s="32">
        <v>3</v>
      </c>
      <c r="J37" s="33" t="s">
        <v>142</v>
      </c>
      <c r="K37" s="21" t="str">
        <f>VLOOKUP($I37&amp;$J37,Sheet1!$A$7:$B$31,2,FALSE)</f>
        <v>Substantial</v>
      </c>
      <c r="L37" s="34" t="s">
        <v>37</v>
      </c>
      <c r="M37" s="34"/>
      <c r="N37" s="34" t="s">
        <v>37</v>
      </c>
      <c r="O37" s="34"/>
      <c r="P37" s="35"/>
    </row>
    <row r="38" spans="1:16" ht="60" customHeight="1">
      <c r="A38" s="24"/>
      <c r="B38" s="25"/>
      <c r="C38" s="27" t="s">
        <v>143</v>
      </c>
      <c r="D38" s="27"/>
      <c r="E38" s="28"/>
      <c r="F38" s="37" t="s">
        <v>144</v>
      </c>
      <c r="G38" s="38" t="s">
        <v>145</v>
      </c>
      <c r="H38" s="39"/>
      <c r="I38" s="32"/>
      <c r="J38" s="33"/>
      <c r="K38" s="21"/>
      <c r="L38" s="34"/>
      <c r="M38" s="34"/>
      <c r="N38" s="34"/>
      <c r="O38" s="34"/>
      <c r="P38" s="35"/>
    </row>
    <row r="39" spans="1:16" ht="60" customHeight="1">
      <c r="A39" s="24">
        <v>3</v>
      </c>
      <c r="B39" s="25" t="s">
        <v>146</v>
      </c>
      <c r="C39" s="27" t="s">
        <v>143</v>
      </c>
      <c r="D39" s="27" t="s">
        <v>147</v>
      </c>
      <c r="E39" s="28" t="s">
        <v>131</v>
      </c>
      <c r="F39" s="37" t="s">
        <v>148</v>
      </c>
      <c r="G39" s="38" t="s">
        <v>149</v>
      </c>
      <c r="H39" s="60" t="s">
        <v>141</v>
      </c>
      <c r="I39" s="32">
        <v>3</v>
      </c>
      <c r="J39" s="33" t="s">
        <v>36</v>
      </c>
      <c r="K39" s="21" t="str">
        <f>VLOOKUP($I39&amp;$J39,Sheet1!$A$7:$B$31,2,FALSE)</f>
        <v>Moderate</v>
      </c>
      <c r="L39" s="34"/>
      <c r="M39" s="34"/>
      <c r="N39" s="34"/>
      <c r="O39" s="34"/>
      <c r="P39" s="35"/>
    </row>
    <row r="40" spans="1:16" ht="60" customHeight="1">
      <c r="A40" s="24"/>
      <c r="B40" s="25"/>
      <c r="C40" s="27"/>
      <c r="D40" s="27"/>
      <c r="E40" s="28"/>
      <c r="F40" s="29" t="s">
        <v>150</v>
      </c>
      <c r="G40" s="30"/>
      <c r="H40" s="31"/>
      <c r="I40" s="32"/>
      <c r="J40" s="33"/>
      <c r="K40" s="21"/>
      <c r="L40" s="34"/>
      <c r="M40" s="34"/>
      <c r="N40" s="34"/>
      <c r="O40" s="77"/>
      <c r="P40" s="35"/>
    </row>
    <row r="41" spans="1:16" ht="60" customHeight="1">
      <c r="A41" s="24"/>
      <c r="B41" s="41"/>
      <c r="C41" s="42" t="s">
        <v>151</v>
      </c>
      <c r="D41" s="42" t="s">
        <v>152</v>
      </c>
      <c r="E41" s="43"/>
      <c r="F41" s="78" t="s">
        <v>153</v>
      </c>
      <c r="G41" s="79" t="s">
        <v>154</v>
      </c>
      <c r="H41" s="80"/>
      <c r="I41" s="81"/>
      <c r="J41" s="33"/>
      <c r="K41" s="21"/>
      <c r="L41" s="77"/>
      <c r="M41" s="34"/>
      <c r="N41" s="34"/>
      <c r="O41" s="77"/>
      <c r="P41" s="82"/>
    </row>
    <row r="42" spans="1:16" ht="60" customHeight="1">
      <c r="A42" s="24"/>
      <c r="B42" s="41"/>
      <c r="C42" s="42" t="s">
        <v>155</v>
      </c>
      <c r="D42" s="42" t="s">
        <v>152</v>
      </c>
      <c r="E42" s="43"/>
      <c r="F42" s="78"/>
      <c r="G42" s="79"/>
      <c r="H42" s="80"/>
      <c r="I42" s="46"/>
      <c r="J42" s="33"/>
      <c r="K42" s="21"/>
      <c r="L42" s="77"/>
      <c r="M42" s="34"/>
      <c r="N42" s="34"/>
      <c r="O42" s="77"/>
      <c r="P42" s="82"/>
    </row>
    <row r="43" spans="1:16" ht="60" customHeight="1">
      <c r="A43" s="47"/>
      <c r="B43" s="48"/>
      <c r="C43" s="27" t="s">
        <v>156</v>
      </c>
      <c r="D43" s="27" t="s">
        <v>157</v>
      </c>
      <c r="E43" s="27"/>
      <c r="F43" s="30"/>
      <c r="G43" s="30"/>
      <c r="H43" s="30"/>
      <c r="I43" s="51"/>
      <c r="J43" s="52"/>
      <c r="K43" s="53"/>
      <c r="L43" s="83"/>
      <c r="M43" s="54"/>
      <c r="N43" s="54"/>
      <c r="O43" s="83"/>
      <c r="P43" s="84"/>
    </row>
    <row r="44" spans="1:16" ht="60" customHeight="1" thickBot="1">
      <c r="A44" s="47">
        <v>4</v>
      </c>
      <c r="B44" s="48" t="s">
        <v>158</v>
      </c>
      <c r="C44" s="27" t="s">
        <v>159</v>
      </c>
      <c r="D44" s="27" t="s">
        <v>160</v>
      </c>
      <c r="E44" s="27" t="s">
        <v>161</v>
      </c>
      <c r="F44" s="30" t="s">
        <v>162</v>
      </c>
      <c r="G44" s="30" t="s">
        <v>163</v>
      </c>
      <c r="H44" s="30" t="s">
        <v>164</v>
      </c>
      <c r="I44" s="51">
        <v>3</v>
      </c>
      <c r="J44" s="52" t="s">
        <v>57</v>
      </c>
      <c r="K44" s="57" t="s">
        <v>75</v>
      </c>
      <c r="L44" s="85" t="s">
        <v>37</v>
      </c>
      <c r="M44" s="54"/>
      <c r="N44" s="54"/>
      <c r="O44" s="83"/>
      <c r="P44" s="84"/>
    </row>
    <row r="45" spans="1:16" ht="60" customHeight="1" thickBot="1">
      <c r="A45" s="47"/>
      <c r="B45" s="48"/>
      <c r="C45" s="27"/>
      <c r="D45" s="27"/>
      <c r="E45" s="27"/>
      <c r="F45" s="27"/>
      <c r="G45" s="30" t="s">
        <v>165</v>
      </c>
      <c r="H45" s="30"/>
      <c r="I45" s="51"/>
      <c r="J45" s="52"/>
      <c r="K45" s="53"/>
      <c r="L45" s="85"/>
      <c r="M45" s="54"/>
      <c r="N45" s="54"/>
      <c r="O45" s="83"/>
      <c r="P45" s="84"/>
    </row>
    <row r="46" spans="1:16" ht="60" customHeight="1" thickBot="1">
      <c r="A46" s="47"/>
      <c r="B46" s="48"/>
      <c r="C46" s="27"/>
      <c r="D46" s="27"/>
      <c r="E46" s="27"/>
      <c r="F46" s="29" t="s">
        <v>166</v>
      </c>
      <c r="G46" s="30" t="s">
        <v>167</v>
      </c>
      <c r="H46" s="30"/>
      <c r="I46" s="51"/>
      <c r="J46" s="52"/>
      <c r="K46" s="53"/>
      <c r="L46" s="85"/>
      <c r="M46" s="54"/>
      <c r="N46" s="54"/>
      <c r="O46" s="83"/>
      <c r="P46" s="84"/>
    </row>
    <row r="47" spans="1:16" ht="60" customHeight="1" thickBot="1">
      <c r="A47" s="47"/>
      <c r="B47" s="48"/>
      <c r="C47" s="27"/>
      <c r="D47" s="27"/>
      <c r="E47" s="27"/>
      <c r="F47" s="105" t="s">
        <v>168</v>
      </c>
      <c r="G47" s="30"/>
      <c r="H47" s="30"/>
      <c r="I47" s="51"/>
      <c r="J47" s="52"/>
      <c r="K47" s="53"/>
      <c r="L47" s="85"/>
      <c r="M47" s="54"/>
      <c r="N47" s="54"/>
      <c r="O47" s="83"/>
      <c r="P47" s="84"/>
    </row>
    <row r="48" spans="1:16" ht="60" customHeight="1">
      <c r="A48" s="47"/>
      <c r="B48" s="48"/>
      <c r="C48" s="27"/>
      <c r="D48" s="27"/>
      <c r="E48" s="27" t="s">
        <v>169</v>
      </c>
      <c r="F48" s="30" t="s">
        <v>170</v>
      </c>
      <c r="G48" s="30" t="s">
        <v>171</v>
      </c>
      <c r="H48" s="30"/>
      <c r="I48" s="51"/>
      <c r="J48" s="52"/>
      <c r="K48" s="53"/>
      <c r="L48" s="85" t="s">
        <v>37</v>
      </c>
      <c r="M48" s="54"/>
      <c r="N48" s="54"/>
      <c r="O48" s="83"/>
      <c r="P48" s="84"/>
    </row>
    <row r="49" spans="1:16" ht="19.5" customHeight="1">
      <c r="A49" s="141" t="s">
        <v>172</v>
      </c>
      <c r="B49" s="185"/>
      <c r="C49" s="185"/>
      <c r="D49" s="185"/>
      <c r="E49" s="185"/>
      <c r="F49" s="185"/>
      <c r="G49" s="185"/>
      <c r="H49" s="185"/>
      <c r="I49" s="185"/>
      <c r="J49" s="185"/>
      <c r="K49" s="185"/>
      <c r="L49" s="185"/>
      <c r="M49" s="185"/>
      <c r="N49" s="185"/>
      <c r="O49" s="185"/>
      <c r="P49" s="186"/>
    </row>
    <row r="50" spans="1:16" ht="60" customHeight="1">
      <c r="A50" s="11">
        <v>1</v>
      </c>
      <c r="B50" s="12" t="s">
        <v>173</v>
      </c>
      <c r="C50" s="58" t="s">
        <v>174</v>
      </c>
      <c r="D50" s="58" t="s">
        <v>175</v>
      </c>
      <c r="E50" s="59" t="s">
        <v>176</v>
      </c>
      <c r="F50" s="70" t="s">
        <v>177</v>
      </c>
      <c r="G50" s="71" t="s">
        <v>178</v>
      </c>
      <c r="H50" s="72" t="s">
        <v>179</v>
      </c>
      <c r="I50" s="73">
        <v>1</v>
      </c>
      <c r="J50" s="20" t="s">
        <v>36</v>
      </c>
      <c r="K50" s="21" t="str">
        <f>VLOOKUP($I50&amp;$J50,Sheet1!$A$7:$B$31,2,FALSE)</f>
        <v>Low</v>
      </c>
      <c r="L50" s="85" t="s">
        <v>37</v>
      </c>
      <c r="M50" s="34"/>
      <c r="N50" s="34"/>
      <c r="O50" s="34"/>
      <c r="P50" s="23"/>
    </row>
    <row r="51" spans="1:16" ht="19.5" customHeight="1">
      <c r="A51" s="141" t="s">
        <v>180</v>
      </c>
      <c r="B51" s="185"/>
      <c r="C51" s="185"/>
      <c r="D51" s="185"/>
      <c r="E51" s="185"/>
      <c r="F51" s="185"/>
      <c r="G51" s="185"/>
      <c r="H51" s="185"/>
      <c r="I51" s="185"/>
      <c r="J51" s="185"/>
      <c r="K51" s="185"/>
      <c r="L51" s="185"/>
      <c r="M51" s="185"/>
      <c r="N51" s="185"/>
      <c r="O51" s="185"/>
      <c r="P51" s="186"/>
    </row>
    <row r="52" spans="1:16" ht="60" customHeight="1">
      <c r="A52" s="11">
        <v>1</v>
      </c>
      <c r="B52" s="12" t="s">
        <v>181</v>
      </c>
      <c r="C52" s="58" t="s">
        <v>182</v>
      </c>
      <c r="D52" s="58" t="s">
        <v>183</v>
      </c>
      <c r="E52" s="59" t="s">
        <v>184</v>
      </c>
      <c r="F52" s="86" t="s">
        <v>185</v>
      </c>
      <c r="G52" s="87" t="s">
        <v>186</v>
      </c>
      <c r="H52" s="30" t="s">
        <v>164</v>
      </c>
      <c r="I52" s="73">
        <v>2</v>
      </c>
      <c r="J52" s="20" t="s">
        <v>36</v>
      </c>
      <c r="K52" s="21" t="str">
        <f>VLOOKUP($I52&amp;$J52,Sheet1!$A$7:$B$31,2,FALSE)</f>
        <v>Low</v>
      </c>
      <c r="L52" s="85" t="s">
        <v>37</v>
      </c>
      <c r="M52" s="22"/>
      <c r="N52" s="22"/>
      <c r="O52" s="88"/>
      <c r="P52" s="23"/>
    </row>
    <row r="53" spans="1:16" ht="60" customHeight="1">
      <c r="A53" s="132"/>
      <c r="B53" s="41"/>
      <c r="C53" s="42"/>
      <c r="D53" s="63" t="s">
        <v>187</v>
      </c>
      <c r="E53" s="43"/>
      <c r="F53" s="133" t="s">
        <v>188</v>
      </c>
      <c r="G53" s="134" t="s">
        <v>189</v>
      </c>
      <c r="H53" s="135"/>
      <c r="I53" s="81"/>
      <c r="J53" s="139"/>
      <c r="K53" s="21"/>
      <c r="L53" s="34"/>
      <c r="M53" s="34"/>
      <c r="N53" s="34"/>
      <c r="O53" s="77"/>
      <c r="P53" s="35"/>
    </row>
    <row r="54" spans="1:16" ht="60" customHeight="1">
      <c r="A54" s="130">
        <v>2</v>
      </c>
      <c r="B54" s="121" t="s">
        <v>190</v>
      </c>
      <c r="C54" s="122" t="s">
        <v>191</v>
      </c>
      <c r="D54" s="122" t="s">
        <v>192</v>
      </c>
      <c r="E54" s="122" t="s">
        <v>193</v>
      </c>
      <c r="F54" s="131" t="s">
        <v>194</v>
      </c>
      <c r="G54" s="131" t="s">
        <v>195</v>
      </c>
      <c r="H54" s="124" t="s">
        <v>164</v>
      </c>
      <c r="I54" s="136">
        <v>2</v>
      </c>
      <c r="J54" s="137" t="s">
        <v>142</v>
      </c>
      <c r="K54" s="138" t="str">
        <f>VLOOKUP($I54&amp;$J54,Sheet1!$A$7:$B$31,2,FALSE)</f>
        <v>Moderate</v>
      </c>
      <c r="L54" s="54" t="s">
        <v>37</v>
      </c>
      <c r="M54" s="54"/>
      <c r="N54" s="54" t="s">
        <v>37</v>
      </c>
      <c r="O54" s="83"/>
      <c r="P54" s="55"/>
    </row>
    <row r="55" spans="1:16" ht="60" customHeight="1">
      <c r="A55" s="130"/>
      <c r="B55" s="121"/>
      <c r="C55" s="122" t="s">
        <v>196</v>
      </c>
      <c r="D55" s="122" t="s">
        <v>197</v>
      </c>
      <c r="E55" s="122"/>
      <c r="F55" s="131" t="s">
        <v>198</v>
      </c>
      <c r="G55" s="131" t="s">
        <v>199</v>
      </c>
      <c r="H55" s="124"/>
      <c r="I55" s="136"/>
      <c r="J55" s="137"/>
      <c r="K55" s="53"/>
      <c r="L55" s="54"/>
      <c r="M55" s="54"/>
      <c r="N55" s="54"/>
      <c r="O55" s="83"/>
      <c r="P55" s="55"/>
    </row>
    <row r="56" spans="1:16" ht="19.5" customHeight="1">
      <c r="A56" s="142" t="s">
        <v>200</v>
      </c>
      <c r="B56" s="170"/>
      <c r="C56" s="170"/>
      <c r="D56" s="170"/>
      <c r="E56" s="170"/>
      <c r="F56" s="170"/>
      <c r="G56" s="170"/>
      <c r="H56" s="170"/>
      <c r="I56" s="170"/>
      <c r="J56" s="170"/>
      <c r="K56" s="185"/>
      <c r="L56" s="185"/>
      <c r="M56" s="185"/>
      <c r="N56" s="185"/>
      <c r="O56" s="185"/>
      <c r="P56" s="186"/>
    </row>
    <row r="57" spans="1:16" ht="60" customHeight="1">
      <c r="A57" s="11">
        <v>1</v>
      </c>
      <c r="B57" s="12" t="s">
        <v>201</v>
      </c>
      <c r="C57" s="58" t="s">
        <v>202</v>
      </c>
      <c r="D57" s="58" t="s">
        <v>203</v>
      </c>
      <c r="E57" s="59" t="s">
        <v>204</v>
      </c>
      <c r="F57" s="16" t="s">
        <v>205</v>
      </c>
      <c r="G57" s="17" t="s">
        <v>206</v>
      </c>
      <c r="H57" s="18" t="s">
        <v>207</v>
      </c>
      <c r="I57" s="73">
        <v>2</v>
      </c>
      <c r="J57" s="20" t="s">
        <v>36</v>
      </c>
      <c r="K57" s="21" t="str">
        <f>VLOOKUP($I57&amp;$J57,Sheet1!$A$7:$B$31,2,FALSE)</f>
        <v>Low</v>
      </c>
      <c r="L57" s="22" t="s">
        <v>37</v>
      </c>
      <c r="M57" s="22"/>
      <c r="N57" s="22"/>
      <c r="O57" s="88"/>
      <c r="P57" s="23"/>
    </row>
    <row r="58" spans="1:16" ht="19.5" customHeight="1">
      <c r="A58" s="141" t="s">
        <v>208</v>
      </c>
      <c r="B58" s="185"/>
      <c r="C58" s="185"/>
      <c r="D58" s="185"/>
      <c r="E58" s="185"/>
      <c r="F58" s="185"/>
      <c r="G58" s="185"/>
      <c r="H58" s="185"/>
      <c r="I58" s="185"/>
      <c r="J58" s="185"/>
      <c r="K58" s="185"/>
      <c r="L58" s="185"/>
      <c r="M58" s="185"/>
      <c r="N58" s="185"/>
      <c r="O58" s="185"/>
      <c r="P58" s="186"/>
    </row>
    <row r="59" spans="1:16" ht="60" customHeight="1" thickBot="1">
      <c r="A59" s="11">
        <v>1</v>
      </c>
      <c r="B59" s="12" t="s">
        <v>209</v>
      </c>
      <c r="C59" s="13" t="s">
        <v>210</v>
      </c>
      <c r="D59" s="14" t="s">
        <v>211</v>
      </c>
      <c r="E59" s="59" t="s">
        <v>212</v>
      </c>
      <c r="F59" s="86" t="s">
        <v>213</v>
      </c>
      <c r="G59" s="87" t="s">
        <v>214</v>
      </c>
      <c r="H59" s="89"/>
      <c r="I59" s="73">
        <v>2</v>
      </c>
      <c r="J59" s="20" t="s">
        <v>57</v>
      </c>
      <c r="K59" s="21" t="str">
        <f>VLOOKUP($I59&amp;$J59,Sheet1!$A$7:$B$31,2,FALSE)</f>
        <v>Low</v>
      </c>
      <c r="L59" s="22" t="s">
        <v>37</v>
      </c>
      <c r="M59" s="22"/>
      <c r="N59" s="22" t="s">
        <v>37</v>
      </c>
      <c r="O59" s="22" t="s">
        <v>37</v>
      </c>
      <c r="P59" s="23"/>
    </row>
    <row r="60" spans="1:16" ht="60" customHeight="1" thickBot="1">
      <c r="A60" s="24"/>
      <c r="B60" s="25"/>
      <c r="C60" s="27"/>
      <c r="D60" s="27"/>
      <c r="E60" s="28"/>
      <c r="F60" s="107" t="s">
        <v>215</v>
      </c>
      <c r="G60" s="38" t="s">
        <v>216</v>
      </c>
      <c r="H60" s="39"/>
      <c r="I60" s="32"/>
      <c r="J60" s="33"/>
      <c r="K60" s="21"/>
      <c r="L60" s="22" t="s">
        <v>37</v>
      </c>
      <c r="M60" s="34"/>
      <c r="N60" s="22" t="s">
        <v>37</v>
      </c>
      <c r="O60" s="22" t="s">
        <v>37</v>
      </c>
      <c r="P60" s="35"/>
    </row>
    <row r="61" spans="1:16" ht="60" customHeight="1">
      <c r="A61" s="24">
        <v>2</v>
      </c>
      <c r="B61" s="25" t="s">
        <v>217</v>
      </c>
      <c r="C61" s="27" t="s">
        <v>218</v>
      </c>
      <c r="D61" s="14" t="s">
        <v>219</v>
      </c>
      <c r="E61" s="59" t="s">
        <v>220</v>
      </c>
      <c r="F61" s="86" t="s">
        <v>221</v>
      </c>
      <c r="G61" s="87" t="s">
        <v>214</v>
      </c>
      <c r="H61" s="39"/>
      <c r="I61" s="32">
        <v>2</v>
      </c>
      <c r="J61" s="33" t="s">
        <v>57</v>
      </c>
      <c r="K61" s="21" t="str">
        <f>VLOOKUP($I61&amp;$J61,Sheet1!$A$7:$B$31,2,FALSE)</f>
        <v>Low</v>
      </c>
      <c r="L61" s="22" t="s">
        <v>37</v>
      </c>
      <c r="M61" s="22" t="s">
        <v>37</v>
      </c>
      <c r="N61" s="22" t="s">
        <v>37</v>
      </c>
      <c r="O61" s="22" t="s">
        <v>37</v>
      </c>
      <c r="P61" s="35"/>
    </row>
    <row r="62" spans="1:16" ht="60" customHeight="1">
      <c r="A62" s="24"/>
      <c r="B62" s="25"/>
      <c r="C62" s="27"/>
      <c r="D62" s="27"/>
      <c r="E62" s="28"/>
      <c r="F62" s="37" t="s">
        <v>215</v>
      </c>
      <c r="G62" s="38" t="s">
        <v>216</v>
      </c>
      <c r="H62" s="39"/>
      <c r="I62" s="32"/>
      <c r="J62" s="33"/>
      <c r="K62" s="21"/>
      <c r="L62" s="34"/>
      <c r="M62" s="34"/>
      <c r="N62" s="34"/>
      <c r="O62" s="34"/>
      <c r="P62" s="35"/>
    </row>
    <row r="63" spans="1:16" ht="99.75" customHeight="1">
      <c r="A63" s="47">
        <v>3</v>
      </c>
      <c r="B63" s="108" t="s">
        <v>222</v>
      </c>
      <c r="C63" s="63" t="s">
        <v>223</v>
      </c>
      <c r="D63" s="63" t="s">
        <v>224</v>
      </c>
      <c r="E63" s="63" t="s">
        <v>225</v>
      </c>
      <c r="F63" s="140" t="s">
        <v>226</v>
      </c>
      <c r="G63" s="140" t="s">
        <v>227</v>
      </c>
      <c r="H63" s="140" t="s">
        <v>228</v>
      </c>
      <c r="I63" s="109">
        <v>4</v>
      </c>
      <c r="J63" s="110" t="s">
        <v>57</v>
      </c>
      <c r="K63" s="21" t="str">
        <f>VLOOKUP($I63&amp;$J63,Sheet1!$A$7:$B$31,2,FALSE)</f>
        <v>Moderate</v>
      </c>
      <c r="L63" s="54"/>
      <c r="M63" s="54" t="s">
        <v>37</v>
      </c>
      <c r="N63" s="54" t="s">
        <v>37</v>
      </c>
      <c r="O63" s="54"/>
      <c r="P63" s="55" t="s">
        <v>37</v>
      </c>
    </row>
    <row r="64" spans="1:16" ht="19.5" customHeight="1">
      <c r="A64" s="141" t="s">
        <v>229</v>
      </c>
      <c r="B64" s="185"/>
      <c r="C64" s="185"/>
      <c r="D64" s="185"/>
      <c r="E64" s="185"/>
      <c r="F64" s="185"/>
      <c r="G64" s="185"/>
      <c r="H64" s="185"/>
      <c r="I64" s="185"/>
      <c r="J64" s="185"/>
      <c r="K64" s="185"/>
      <c r="L64" s="185"/>
      <c r="M64" s="185"/>
      <c r="N64" s="185"/>
      <c r="O64" s="185"/>
      <c r="P64" s="186"/>
    </row>
    <row r="65" spans="1:16" ht="60" customHeight="1">
      <c r="A65" s="11">
        <v>1</v>
      </c>
      <c r="B65" s="12" t="s">
        <v>230</v>
      </c>
      <c r="C65" s="58"/>
      <c r="D65" s="58"/>
      <c r="E65" s="90" t="s">
        <v>231</v>
      </c>
      <c r="F65" s="86" t="s">
        <v>232</v>
      </c>
      <c r="G65" s="87" t="s">
        <v>233</v>
      </c>
      <c r="H65" s="89" t="s">
        <v>234</v>
      </c>
      <c r="I65" s="73">
        <v>3</v>
      </c>
      <c r="J65" s="20" t="s">
        <v>57</v>
      </c>
      <c r="K65" s="21" t="str">
        <f>VLOOKUP($I65&amp;$J65,Sheet1!$A$7:$B$31,2,FALSE)</f>
        <v>Low</v>
      </c>
      <c r="L65" s="91" t="s">
        <v>37</v>
      </c>
      <c r="M65" s="22"/>
      <c r="N65" s="22"/>
      <c r="O65" s="88"/>
      <c r="P65" s="23"/>
    </row>
    <row r="66" spans="1:16" ht="81" customHeight="1">
      <c r="A66" s="24">
        <v>2</v>
      </c>
      <c r="B66" s="12" t="s">
        <v>235</v>
      </c>
      <c r="C66" s="27" t="s">
        <v>236</v>
      </c>
      <c r="D66" s="87" t="s">
        <v>237</v>
      </c>
      <c r="E66" s="92" t="s">
        <v>238</v>
      </c>
      <c r="F66" s="29" t="s">
        <v>115</v>
      </c>
      <c r="G66" s="87" t="s">
        <v>233</v>
      </c>
      <c r="H66" s="89" t="s">
        <v>234</v>
      </c>
      <c r="I66" s="32">
        <v>3</v>
      </c>
      <c r="J66" s="33" t="s">
        <v>36</v>
      </c>
      <c r="K66" s="21" t="str">
        <f>VLOOKUP($I66&amp;$J66,Sheet1!$A$7:$B$31,2,FALSE)</f>
        <v>Moderate</v>
      </c>
      <c r="L66" s="93" t="s">
        <v>37</v>
      </c>
      <c r="M66" s="34"/>
      <c r="N66" s="34"/>
      <c r="O66" s="77"/>
      <c r="P66" s="35"/>
    </row>
    <row r="67" spans="1:16" ht="19.5" customHeight="1">
      <c r="A67" s="141" t="s">
        <v>239</v>
      </c>
      <c r="B67" s="185"/>
      <c r="C67" s="185"/>
      <c r="D67" s="185"/>
      <c r="E67" s="185"/>
      <c r="F67" s="185"/>
      <c r="G67" s="185"/>
      <c r="H67" s="185"/>
      <c r="I67" s="185"/>
      <c r="J67" s="185"/>
      <c r="K67" s="185"/>
      <c r="L67" s="185"/>
      <c r="M67" s="185"/>
      <c r="N67" s="185"/>
      <c r="O67" s="185"/>
      <c r="P67" s="186"/>
    </row>
    <row r="68" spans="1:16" ht="60" customHeight="1">
      <c r="A68" s="11">
        <v>1</v>
      </c>
      <c r="B68" s="12" t="s">
        <v>240</v>
      </c>
      <c r="C68" s="58" t="s">
        <v>241</v>
      </c>
      <c r="D68" s="58" t="s">
        <v>242</v>
      </c>
      <c r="E68" s="28" t="s">
        <v>243</v>
      </c>
      <c r="F68" s="37" t="s">
        <v>244</v>
      </c>
      <c r="G68" s="30" t="s">
        <v>245</v>
      </c>
      <c r="H68" s="89"/>
      <c r="I68" s="73">
        <v>2</v>
      </c>
      <c r="J68" s="20" t="s">
        <v>57</v>
      </c>
      <c r="K68" s="21" t="str">
        <f>VLOOKUP($I68&amp;$J68,Sheet1!$A$7:$B$31,2,FALSE)</f>
        <v>Low</v>
      </c>
      <c r="L68" s="93" t="s">
        <v>37</v>
      </c>
      <c r="M68" s="22"/>
      <c r="N68" s="22"/>
      <c r="O68" s="88"/>
      <c r="P68" s="23"/>
    </row>
    <row r="69" spans="1:16" ht="60" customHeight="1">
      <c r="A69" s="24">
        <v>2</v>
      </c>
      <c r="B69" s="25" t="s">
        <v>246</v>
      </c>
      <c r="C69" s="27" t="s">
        <v>247</v>
      </c>
      <c r="D69" s="27" t="s">
        <v>248</v>
      </c>
      <c r="E69" s="28" t="s">
        <v>249</v>
      </c>
      <c r="F69" s="37" t="s">
        <v>244</v>
      </c>
      <c r="G69" s="30" t="s">
        <v>250</v>
      </c>
      <c r="H69" s="39"/>
      <c r="I69" s="32">
        <v>4</v>
      </c>
      <c r="J69" s="33" t="s">
        <v>36</v>
      </c>
      <c r="K69" s="21" t="str">
        <f>VLOOKUP($I69&amp;$J69,Sheet1!$A$7:$B$31,2,FALSE)</f>
        <v>Substantial</v>
      </c>
      <c r="L69" s="93" t="s">
        <v>37</v>
      </c>
      <c r="M69" s="34"/>
      <c r="N69" s="34"/>
      <c r="O69" s="77"/>
      <c r="P69" s="35"/>
    </row>
    <row r="70" spans="1:16" ht="60" customHeight="1">
      <c r="A70" s="24"/>
      <c r="B70" s="25"/>
      <c r="C70" s="27"/>
      <c r="D70" s="27" t="s">
        <v>251</v>
      </c>
      <c r="E70" s="28"/>
      <c r="F70" s="29" t="s">
        <v>252</v>
      </c>
      <c r="G70" s="30" t="s">
        <v>253</v>
      </c>
      <c r="H70" s="31"/>
      <c r="I70" s="32"/>
      <c r="J70" s="33"/>
      <c r="K70" s="21"/>
      <c r="L70" s="93" t="s">
        <v>37</v>
      </c>
      <c r="M70" s="34"/>
      <c r="N70" s="34" t="s">
        <v>37</v>
      </c>
      <c r="O70" s="77"/>
      <c r="P70" s="35"/>
    </row>
    <row r="71" spans="1:16" ht="60" customHeight="1">
      <c r="A71" s="117">
        <v>3</v>
      </c>
      <c r="B71" s="25" t="s">
        <v>254</v>
      </c>
      <c r="C71" s="27" t="s">
        <v>255</v>
      </c>
      <c r="D71" s="27" t="s">
        <v>256</v>
      </c>
      <c r="E71" s="28" t="s">
        <v>257</v>
      </c>
      <c r="F71" s="29" t="s">
        <v>258</v>
      </c>
      <c r="G71" s="30" t="s">
        <v>259</v>
      </c>
      <c r="H71" s="31" t="s">
        <v>260</v>
      </c>
      <c r="I71" s="32">
        <v>5</v>
      </c>
      <c r="J71" s="33" t="s">
        <v>8</v>
      </c>
      <c r="K71" s="21" t="str">
        <f>VLOOKUP($I71&amp;$J71,Sheet1!$A$7:$B$31,2,FALSE)</f>
        <v>Moderate</v>
      </c>
      <c r="L71" s="93" t="s">
        <v>37</v>
      </c>
      <c r="M71" s="34" t="s">
        <v>37</v>
      </c>
      <c r="N71" s="34"/>
      <c r="O71" s="77"/>
      <c r="P71" s="35"/>
    </row>
  </sheetData>
  <mergeCells count="26">
    <mergeCell ref="A1:C1"/>
    <mergeCell ref="H5:H6"/>
    <mergeCell ref="J5:J6"/>
    <mergeCell ref="I5:I6"/>
    <mergeCell ref="K5:K6"/>
    <mergeCell ref="C5:D5"/>
    <mergeCell ref="E5:E6"/>
    <mergeCell ref="F5:G5"/>
    <mergeCell ref="I3:L3"/>
    <mergeCell ref="I2:L2"/>
    <mergeCell ref="D3:F3"/>
    <mergeCell ref="A5:A6"/>
    <mergeCell ref="B5:B6"/>
    <mergeCell ref="A3:C3"/>
    <mergeCell ref="A34:P34"/>
    <mergeCell ref="A49:P49"/>
    <mergeCell ref="A24:P24"/>
    <mergeCell ref="D2:F2"/>
    <mergeCell ref="A2:C2"/>
    <mergeCell ref="A7:P7"/>
    <mergeCell ref="L5:P5"/>
    <mergeCell ref="A51:P51"/>
    <mergeCell ref="A67:P67"/>
    <mergeCell ref="A64:P64"/>
    <mergeCell ref="A56:P56"/>
    <mergeCell ref="A58:P58"/>
  </mergeCells>
  <conditionalFormatting sqref="K35:K48 K25:K33 K23 K68:K72 K8:K11">
    <cfRule type="cellIs" dxfId="237" priority="60" operator="equal">
      <formula>"I"</formula>
    </cfRule>
  </conditionalFormatting>
  <conditionalFormatting sqref="K35:K48 K25:K33 K23 K68:K72 K8:K11">
    <cfRule type="cellIs" dxfId="236" priority="61" operator="equal">
      <formula>"M"</formula>
    </cfRule>
  </conditionalFormatting>
  <conditionalFormatting sqref="K35:K48 K25:K33 K23 K68:K72 K8:K11">
    <cfRule type="cellIs" dxfId="235" priority="62" operator="equal">
      <formula>"L"</formula>
    </cfRule>
  </conditionalFormatting>
  <conditionalFormatting sqref="K35:K48 K25:K33 K23 K68:K72 K8:K11">
    <cfRule type="cellIs" dxfId="234" priority="63" operator="equal">
      <formula>"S"</formula>
    </cfRule>
  </conditionalFormatting>
  <conditionalFormatting sqref="K35:K48 K25:K33 K23 K68:K72 K8:K11">
    <cfRule type="cellIs" dxfId="233" priority="65" operator="equal">
      <formula>"M"</formula>
    </cfRule>
  </conditionalFormatting>
  <conditionalFormatting sqref="K35:K48 K25:K33 K23 K68:K72 K8:K11">
    <cfRule type="cellIs" dxfId="232" priority="66" operator="equal">
      <formula>"L"</formula>
    </cfRule>
  </conditionalFormatting>
  <conditionalFormatting sqref="K35:K48 K25:K33 K23 K68:K72 K8:K11">
    <cfRule type="cellIs" dxfId="231" priority="67" operator="equal">
      <formula>"S"</formula>
    </cfRule>
  </conditionalFormatting>
  <conditionalFormatting sqref="K35:K48 K25:K33 K23 K68:K72 K8:K11">
    <cfRule type="containsText" dxfId="230" priority="68" operator="containsText" text="Intolerable">
      <formula>NOT(ISERROR(SEARCH(("Intolerable"),(K8))))</formula>
    </cfRule>
  </conditionalFormatting>
  <conditionalFormatting sqref="K35:K48 K25:K33 K23 K68:K72 K8:K11">
    <cfRule type="containsText" dxfId="229" priority="69" operator="containsText" text="Moderate">
      <formula>NOT(ISERROR(SEARCH(("Moderate"),(K8))))</formula>
    </cfRule>
  </conditionalFormatting>
  <conditionalFormatting sqref="K35:K48 K25:K33 K23 K68:K72 K8:K11">
    <cfRule type="containsText" dxfId="228" priority="70" operator="containsText" text="Low">
      <formula>NOT(ISERROR(SEARCH(("Low"),(K8))))</formula>
    </cfRule>
  </conditionalFormatting>
  <conditionalFormatting sqref="K35:K48 K25:K33 K23 K68:K72 K8:K11">
    <cfRule type="containsText" dxfId="227" priority="71" operator="containsText" text="Substantial">
      <formula>NOT(ISERROR(SEARCH(("Substantial"),(K8))))</formula>
    </cfRule>
  </conditionalFormatting>
  <conditionalFormatting sqref="K8">
    <cfRule type="cellIs" dxfId="226" priority="84" operator="equal">
      <formula>"I"</formula>
    </cfRule>
  </conditionalFormatting>
  <conditionalFormatting sqref="K8">
    <cfRule type="cellIs" dxfId="225" priority="85" operator="equal">
      <formula>"M"</formula>
    </cfRule>
  </conditionalFormatting>
  <conditionalFormatting sqref="K8">
    <cfRule type="cellIs" dxfId="224" priority="86" operator="equal">
      <formula>"L"</formula>
    </cfRule>
  </conditionalFormatting>
  <conditionalFormatting sqref="K8">
    <cfRule type="cellIs" dxfId="223" priority="87" operator="equal">
      <formula>"S"</formula>
    </cfRule>
  </conditionalFormatting>
  <conditionalFormatting sqref="K8">
    <cfRule type="cellIs" dxfId="222" priority="88" operator="equal">
      <formula>"I"</formula>
    </cfRule>
  </conditionalFormatting>
  <conditionalFormatting sqref="K8">
    <cfRule type="cellIs" dxfId="221" priority="89" operator="equal">
      <formula>"M"</formula>
    </cfRule>
  </conditionalFormatting>
  <conditionalFormatting sqref="K8">
    <cfRule type="cellIs" dxfId="220" priority="90" operator="equal">
      <formula>"L"</formula>
    </cfRule>
  </conditionalFormatting>
  <conditionalFormatting sqref="K8">
    <cfRule type="cellIs" dxfId="219" priority="91" operator="equal">
      <formula>"S"</formula>
    </cfRule>
  </conditionalFormatting>
  <conditionalFormatting sqref="K8">
    <cfRule type="containsText" dxfId="218" priority="92" operator="containsText" text="Intolerable">
      <formula>NOT(ISERROR(SEARCH(("Intolerable"),(K8))))</formula>
    </cfRule>
  </conditionalFormatting>
  <conditionalFormatting sqref="K8">
    <cfRule type="containsText" dxfId="217" priority="93" operator="containsText" text="Moderate">
      <formula>NOT(ISERROR(SEARCH(("Moderate"),(K8))))</formula>
    </cfRule>
  </conditionalFormatting>
  <conditionalFormatting sqref="K8">
    <cfRule type="containsText" dxfId="216" priority="94" operator="containsText" text="Low">
      <formula>NOT(ISERROR(SEARCH(("Low"),(K8))))</formula>
    </cfRule>
  </conditionalFormatting>
  <conditionalFormatting sqref="K8">
    <cfRule type="containsText" dxfId="215" priority="95" operator="containsText" text="Substantial">
      <formula>NOT(ISERROR(SEARCH(("Substantial"),(K8))))</formula>
    </cfRule>
  </conditionalFormatting>
  <conditionalFormatting sqref="K8">
    <cfRule type="cellIs" dxfId="214" priority="96" operator="equal">
      <formula>"I"</formula>
    </cfRule>
  </conditionalFormatting>
  <conditionalFormatting sqref="K8">
    <cfRule type="cellIs" dxfId="213" priority="97" operator="equal">
      <formula>"M"</formula>
    </cfRule>
  </conditionalFormatting>
  <conditionalFormatting sqref="K8">
    <cfRule type="cellIs" dxfId="212" priority="98" operator="equal">
      <formula>"L"</formula>
    </cfRule>
  </conditionalFormatting>
  <conditionalFormatting sqref="K8">
    <cfRule type="cellIs" dxfId="211" priority="99" operator="equal">
      <formula>"S"</formula>
    </cfRule>
  </conditionalFormatting>
  <conditionalFormatting sqref="K8">
    <cfRule type="cellIs" dxfId="210" priority="100" operator="equal">
      <formula>"I"</formula>
    </cfRule>
  </conditionalFormatting>
  <conditionalFormatting sqref="K8">
    <cfRule type="cellIs" dxfId="209" priority="101" operator="equal">
      <formula>"M"</formula>
    </cfRule>
  </conditionalFormatting>
  <conditionalFormatting sqref="K8">
    <cfRule type="cellIs" dxfId="208" priority="102" operator="equal">
      <formula>"L"</formula>
    </cfRule>
  </conditionalFormatting>
  <conditionalFormatting sqref="K8">
    <cfRule type="cellIs" dxfId="207" priority="103" operator="equal">
      <formula>"S"</formula>
    </cfRule>
  </conditionalFormatting>
  <conditionalFormatting sqref="K8">
    <cfRule type="containsText" dxfId="206" priority="104" operator="containsText" text="Intolerable">
      <formula>NOT(ISERROR(SEARCH(("Intolerable"),(K8))))</formula>
    </cfRule>
  </conditionalFormatting>
  <conditionalFormatting sqref="K8">
    <cfRule type="containsText" dxfId="205" priority="105" operator="containsText" text="Moderate">
      <formula>NOT(ISERROR(SEARCH(("Moderate"),(K8))))</formula>
    </cfRule>
  </conditionalFormatting>
  <conditionalFormatting sqref="K8">
    <cfRule type="containsText" dxfId="204" priority="106" operator="containsText" text="Low">
      <formula>NOT(ISERROR(SEARCH(("Low"),(K8))))</formula>
    </cfRule>
  </conditionalFormatting>
  <conditionalFormatting sqref="K8">
    <cfRule type="containsText" dxfId="203" priority="107" operator="containsText" text="Substantial">
      <formula>NOT(ISERROR(SEARCH(("Substantial"),(K8))))</formula>
    </cfRule>
  </conditionalFormatting>
  <conditionalFormatting sqref="K12:K23">
    <cfRule type="cellIs" dxfId="202" priority="108" operator="equal">
      <formula>"I"</formula>
    </cfRule>
  </conditionalFormatting>
  <conditionalFormatting sqref="K12:K23">
    <cfRule type="cellIs" dxfId="201" priority="109" operator="equal">
      <formula>"M"</formula>
    </cfRule>
  </conditionalFormatting>
  <conditionalFormatting sqref="K12:K23">
    <cfRule type="cellIs" dxfId="200" priority="110" operator="equal">
      <formula>"L"</formula>
    </cfRule>
  </conditionalFormatting>
  <conditionalFormatting sqref="K12:K23">
    <cfRule type="cellIs" dxfId="199" priority="111" operator="equal">
      <formula>"S"</formula>
    </cfRule>
  </conditionalFormatting>
  <conditionalFormatting sqref="K12:K23">
    <cfRule type="cellIs" dxfId="198" priority="112" operator="equal">
      <formula>"I"</formula>
    </cfRule>
  </conditionalFormatting>
  <conditionalFormatting sqref="K12:K23">
    <cfRule type="cellIs" dxfId="197" priority="113" operator="equal">
      <formula>"M"</formula>
    </cfRule>
  </conditionalFormatting>
  <conditionalFormatting sqref="K12:K23">
    <cfRule type="cellIs" dxfId="196" priority="114" operator="equal">
      <formula>"L"</formula>
    </cfRule>
  </conditionalFormatting>
  <conditionalFormatting sqref="K12:K23">
    <cfRule type="cellIs" dxfId="195" priority="115" operator="equal">
      <formula>"S"</formula>
    </cfRule>
  </conditionalFormatting>
  <conditionalFormatting sqref="K12:K23">
    <cfRule type="containsText" dxfId="194" priority="116" operator="containsText" text="Intolerable">
      <formula>NOT(ISERROR(SEARCH(("Intolerable"),(K12))))</formula>
    </cfRule>
  </conditionalFormatting>
  <conditionalFormatting sqref="K12:K23">
    <cfRule type="containsText" dxfId="193" priority="117" operator="containsText" text="Moderate">
      <formula>NOT(ISERROR(SEARCH(("Moderate"),(K12))))</formula>
    </cfRule>
  </conditionalFormatting>
  <conditionalFormatting sqref="K12:K23">
    <cfRule type="containsText" dxfId="192" priority="118" operator="containsText" text="Low">
      <formula>NOT(ISERROR(SEARCH(("Low"),(K12))))</formula>
    </cfRule>
  </conditionalFormatting>
  <conditionalFormatting sqref="K12:K23">
    <cfRule type="containsText" dxfId="191" priority="119" operator="containsText" text="Substantial">
      <formula>NOT(ISERROR(SEARCH(("Substantial"),(K12))))</formula>
    </cfRule>
  </conditionalFormatting>
  <conditionalFormatting sqref="K12:K23">
    <cfRule type="cellIs" dxfId="190" priority="120" operator="equal">
      <formula>"I"</formula>
    </cfRule>
  </conditionalFormatting>
  <conditionalFormatting sqref="K12:K23">
    <cfRule type="cellIs" dxfId="189" priority="121" operator="equal">
      <formula>"M"</formula>
    </cfRule>
  </conditionalFormatting>
  <conditionalFormatting sqref="K12:K23">
    <cfRule type="cellIs" dxfId="188" priority="122" operator="equal">
      <formula>"L"</formula>
    </cfRule>
  </conditionalFormatting>
  <conditionalFormatting sqref="K12:K23">
    <cfRule type="cellIs" dxfId="187" priority="123" operator="equal">
      <formula>"S"</formula>
    </cfRule>
  </conditionalFormatting>
  <conditionalFormatting sqref="K12:K23">
    <cfRule type="cellIs" dxfId="186" priority="124" operator="equal">
      <formula>"I"</formula>
    </cfRule>
  </conditionalFormatting>
  <conditionalFormatting sqref="K12:K23">
    <cfRule type="cellIs" dxfId="185" priority="125" operator="equal">
      <formula>"M"</formula>
    </cfRule>
  </conditionalFormatting>
  <conditionalFormatting sqref="K12:K23">
    <cfRule type="cellIs" dxfId="184" priority="126" operator="equal">
      <formula>"L"</formula>
    </cfRule>
  </conditionalFormatting>
  <conditionalFormatting sqref="K12:K23">
    <cfRule type="cellIs" dxfId="183" priority="127" operator="equal">
      <formula>"S"</formula>
    </cfRule>
  </conditionalFormatting>
  <conditionalFormatting sqref="K12:K23">
    <cfRule type="containsText" dxfId="182" priority="128" operator="containsText" text="Intolerable">
      <formula>NOT(ISERROR(SEARCH(("Intolerable"),(K12))))</formula>
    </cfRule>
  </conditionalFormatting>
  <conditionalFormatting sqref="K12:K23">
    <cfRule type="containsText" dxfId="181" priority="129" operator="containsText" text="Moderate">
      <formula>NOT(ISERROR(SEARCH(("Moderate"),(K12))))</formula>
    </cfRule>
  </conditionalFormatting>
  <conditionalFormatting sqref="K12:K23">
    <cfRule type="containsText" dxfId="180" priority="130" operator="containsText" text="Low">
      <formula>NOT(ISERROR(SEARCH(("Low"),(K12))))</formula>
    </cfRule>
  </conditionalFormatting>
  <conditionalFormatting sqref="K12:K23">
    <cfRule type="containsText" dxfId="179" priority="131" operator="containsText" text="Substantial">
      <formula>NOT(ISERROR(SEARCH(("Substantial"),(K12))))</formula>
    </cfRule>
  </conditionalFormatting>
  <conditionalFormatting sqref="K33">
    <cfRule type="cellIs" dxfId="178" priority="156" operator="equal">
      <formula>"I"</formula>
    </cfRule>
  </conditionalFormatting>
  <conditionalFormatting sqref="K33">
    <cfRule type="cellIs" dxfId="177" priority="157" operator="equal">
      <formula>"M"</formula>
    </cfRule>
  </conditionalFormatting>
  <conditionalFormatting sqref="K33">
    <cfRule type="cellIs" dxfId="176" priority="158" operator="equal">
      <formula>"L"</formula>
    </cfRule>
  </conditionalFormatting>
  <conditionalFormatting sqref="K33">
    <cfRule type="cellIs" dxfId="175" priority="159" operator="equal">
      <formula>"S"</formula>
    </cfRule>
  </conditionalFormatting>
  <conditionalFormatting sqref="K33">
    <cfRule type="cellIs" dxfId="174" priority="160" operator="equal">
      <formula>"I"</formula>
    </cfRule>
  </conditionalFormatting>
  <conditionalFormatting sqref="K33">
    <cfRule type="cellIs" dxfId="173" priority="161" operator="equal">
      <formula>"M"</formula>
    </cfRule>
  </conditionalFormatting>
  <conditionalFormatting sqref="K33">
    <cfRule type="cellIs" dxfId="172" priority="162" operator="equal">
      <formula>"L"</formula>
    </cfRule>
  </conditionalFormatting>
  <conditionalFormatting sqref="K33">
    <cfRule type="cellIs" dxfId="171" priority="163" operator="equal">
      <formula>"S"</formula>
    </cfRule>
  </conditionalFormatting>
  <conditionalFormatting sqref="K33">
    <cfRule type="containsText" dxfId="170" priority="164" operator="containsText" text="Intolerable">
      <formula>NOT(ISERROR(SEARCH(("Intolerable"),(K33))))</formula>
    </cfRule>
  </conditionalFormatting>
  <conditionalFormatting sqref="K33">
    <cfRule type="containsText" dxfId="169" priority="165" operator="containsText" text="Moderate">
      <formula>NOT(ISERROR(SEARCH(("Moderate"),(K33))))</formula>
    </cfRule>
  </conditionalFormatting>
  <conditionalFormatting sqref="K33">
    <cfRule type="containsText" dxfId="168" priority="166" operator="containsText" text="Low">
      <formula>NOT(ISERROR(SEARCH(("Low"),(K33))))</formula>
    </cfRule>
  </conditionalFormatting>
  <conditionalFormatting sqref="K33">
    <cfRule type="containsText" dxfId="167" priority="167" operator="containsText" text="Substantial">
      <formula>NOT(ISERROR(SEARCH(("Substantial"),(K33))))</formula>
    </cfRule>
  </conditionalFormatting>
  <conditionalFormatting sqref="K33">
    <cfRule type="cellIs" dxfId="166" priority="168" operator="equal">
      <formula>"I"</formula>
    </cfRule>
  </conditionalFormatting>
  <conditionalFormatting sqref="K33">
    <cfRule type="cellIs" dxfId="165" priority="169" operator="equal">
      <formula>"M"</formula>
    </cfRule>
  </conditionalFormatting>
  <conditionalFormatting sqref="K33">
    <cfRule type="cellIs" dxfId="164" priority="170" operator="equal">
      <formula>"L"</formula>
    </cfRule>
  </conditionalFormatting>
  <conditionalFormatting sqref="K33">
    <cfRule type="cellIs" dxfId="163" priority="171" operator="equal">
      <formula>"S"</formula>
    </cfRule>
  </conditionalFormatting>
  <conditionalFormatting sqref="K33">
    <cfRule type="cellIs" dxfId="162" priority="172" operator="equal">
      <formula>"I"</formula>
    </cfRule>
  </conditionalFormatting>
  <conditionalFormatting sqref="K33">
    <cfRule type="cellIs" dxfId="161" priority="173" operator="equal">
      <formula>"M"</formula>
    </cfRule>
  </conditionalFormatting>
  <conditionalFormatting sqref="K33">
    <cfRule type="cellIs" dxfId="160" priority="174" operator="equal">
      <formula>"L"</formula>
    </cfRule>
  </conditionalFormatting>
  <conditionalFormatting sqref="K33">
    <cfRule type="cellIs" dxfId="159" priority="175" operator="equal">
      <formula>"S"</formula>
    </cfRule>
  </conditionalFormatting>
  <conditionalFormatting sqref="K33">
    <cfRule type="containsText" dxfId="158" priority="176" operator="containsText" text="Intolerable">
      <formula>NOT(ISERROR(SEARCH(("Intolerable"),(K33))))</formula>
    </cfRule>
  </conditionalFormatting>
  <conditionalFormatting sqref="K33">
    <cfRule type="containsText" dxfId="157" priority="177" operator="containsText" text="Moderate">
      <formula>NOT(ISERROR(SEARCH(("Moderate"),(K33))))</formula>
    </cfRule>
  </conditionalFormatting>
  <conditionalFormatting sqref="K33">
    <cfRule type="containsText" dxfId="156" priority="178" operator="containsText" text="Low">
      <formula>NOT(ISERROR(SEARCH(("Low"),(K33))))</formula>
    </cfRule>
  </conditionalFormatting>
  <conditionalFormatting sqref="K33">
    <cfRule type="containsText" dxfId="155" priority="179" operator="containsText" text="Substantial">
      <formula>NOT(ISERROR(SEARCH(("Substantial"),(K33))))</formula>
    </cfRule>
  </conditionalFormatting>
  <conditionalFormatting sqref="K50">
    <cfRule type="cellIs" dxfId="154" priority="180" operator="equal">
      <formula>"I"</formula>
    </cfRule>
  </conditionalFormatting>
  <conditionalFormatting sqref="K50">
    <cfRule type="cellIs" dxfId="153" priority="181" operator="equal">
      <formula>"M"</formula>
    </cfRule>
  </conditionalFormatting>
  <conditionalFormatting sqref="K50">
    <cfRule type="cellIs" dxfId="152" priority="182" operator="equal">
      <formula>"L"</formula>
    </cfRule>
  </conditionalFormatting>
  <conditionalFormatting sqref="K50">
    <cfRule type="cellIs" dxfId="151" priority="183" operator="equal">
      <formula>"S"</formula>
    </cfRule>
  </conditionalFormatting>
  <conditionalFormatting sqref="K50">
    <cfRule type="cellIs" dxfId="150" priority="184" operator="equal">
      <formula>"I"</formula>
    </cfRule>
  </conditionalFormatting>
  <conditionalFormatting sqref="K50">
    <cfRule type="cellIs" dxfId="149" priority="185" operator="equal">
      <formula>"M"</formula>
    </cfRule>
  </conditionalFormatting>
  <conditionalFormatting sqref="K50">
    <cfRule type="cellIs" dxfId="148" priority="186" operator="equal">
      <formula>"L"</formula>
    </cfRule>
  </conditionalFormatting>
  <conditionalFormatting sqref="K50">
    <cfRule type="cellIs" dxfId="147" priority="187" operator="equal">
      <formula>"S"</formula>
    </cfRule>
  </conditionalFormatting>
  <conditionalFormatting sqref="K50">
    <cfRule type="containsText" dxfId="146" priority="188" operator="containsText" text="Intolerable">
      <formula>NOT(ISERROR(SEARCH(("Intolerable"),(K50))))</formula>
    </cfRule>
  </conditionalFormatting>
  <conditionalFormatting sqref="K50">
    <cfRule type="containsText" dxfId="145" priority="189" operator="containsText" text="Moderate">
      <formula>NOT(ISERROR(SEARCH(("Moderate"),(K50))))</formula>
    </cfRule>
  </conditionalFormatting>
  <conditionalFormatting sqref="K50">
    <cfRule type="containsText" dxfId="144" priority="190" operator="containsText" text="Low">
      <formula>NOT(ISERROR(SEARCH(("Low"),(K50))))</formula>
    </cfRule>
  </conditionalFormatting>
  <conditionalFormatting sqref="K50">
    <cfRule type="containsText" dxfId="143" priority="191" operator="containsText" text="Substantial">
      <formula>NOT(ISERROR(SEARCH(("Substantial"),(K50))))</formula>
    </cfRule>
  </conditionalFormatting>
  <conditionalFormatting sqref="K50">
    <cfRule type="cellIs" dxfId="142" priority="192" operator="equal">
      <formula>"I"</formula>
    </cfRule>
  </conditionalFormatting>
  <conditionalFormatting sqref="K50">
    <cfRule type="cellIs" dxfId="141" priority="193" operator="equal">
      <formula>"M"</formula>
    </cfRule>
  </conditionalFormatting>
  <conditionalFormatting sqref="K50">
    <cfRule type="cellIs" dxfId="140" priority="194" operator="equal">
      <formula>"L"</formula>
    </cfRule>
  </conditionalFormatting>
  <conditionalFormatting sqref="K50">
    <cfRule type="cellIs" dxfId="139" priority="195" operator="equal">
      <formula>"S"</formula>
    </cfRule>
  </conditionalFormatting>
  <conditionalFormatting sqref="K50">
    <cfRule type="cellIs" dxfId="138" priority="196" operator="equal">
      <formula>"I"</formula>
    </cfRule>
  </conditionalFormatting>
  <conditionalFormatting sqref="K50">
    <cfRule type="cellIs" dxfId="137" priority="197" operator="equal">
      <formula>"M"</formula>
    </cfRule>
  </conditionalFormatting>
  <conditionalFormatting sqref="K50">
    <cfRule type="cellIs" dxfId="136" priority="198" operator="equal">
      <formula>"L"</formula>
    </cfRule>
  </conditionalFormatting>
  <conditionalFormatting sqref="K50">
    <cfRule type="cellIs" dxfId="135" priority="199" operator="equal">
      <formula>"S"</formula>
    </cfRule>
  </conditionalFormatting>
  <conditionalFormatting sqref="K50">
    <cfRule type="containsText" dxfId="134" priority="200" operator="containsText" text="Intolerable">
      <formula>NOT(ISERROR(SEARCH(("Intolerable"),(K50))))</formula>
    </cfRule>
  </conditionalFormatting>
  <conditionalFormatting sqref="K50">
    <cfRule type="containsText" dxfId="133" priority="201" operator="containsText" text="Moderate">
      <formula>NOT(ISERROR(SEARCH(("Moderate"),(K50))))</formula>
    </cfRule>
  </conditionalFormatting>
  <conditionalFormatting sqref="K50">
    <cfRule type="containsText" dxfId="132" priority="202" operator="containsText" text="Low">
      <formula>NOT(ISERROR(SEARCH(("Low"),(K50))))</formula>
    </cfRule>
  </conditionalFormatting>
  <conditionalFormatting sqref="K50">
    <cfRule type="containsText" dxfId="131" priority="203" operator="containsText" text="Substantial">
      <formula>NOT(ISERROR(SEARCH(("Substantial"),(K50))))</formula>
    </cfRule>
  </conditionalFormatting>
  <conditionalFormatting sqref="K52:K53 K55">
    <cfRule type="cellIs" dxfId="130" priority="204" operator="equal">
      <formula>"I"</formula>
    </cfRule>
  </conditionalFormatting>
  <conditionalFormatting sqref="K52:K53 K55">
    <cfRule type="cellIs" dxfId="129" priority="205" operator="equal">
      <formula>"M"</formula>
    </cfRule>
  </conditionalFormatting>
  <conditionalFormatting sqref="K52:K53 K55">
    <cfRule type="cellIs" dxfId="128" priority="206" operator="equal">
      <formula>"L"</formula>
    </cfRule>
  </conditionalFormatting>
  <conditionalFormatting sqref="K52:K53 K55">
    <cfRule type="cellIs" dxfId="127" priority="207" operator="equal">
      <formula>"S"</formula>
    </cfRule>
  </conditionalFormatting>
  <conditionalFormatting sqref="K52:K53 K55">
    <cfRule type="cellIs" dxfId="126" priority="208" operator="equal">
      <formula>"I"</formula>
    </cfRule>
  </conditionalFormatting>
  <conditionalFormatting sqref="K52:K53 K55">
    <cfRule type="cellIs" dxfId="125" priority="209" operator="equal">
      <formula>"M"</formula>
    </cfRule>
  </conditionalFormatting>
  <conditionalFormatting sqref="K52:K53 K55">
    <cfRule type="cellIs" dxfId="124" priority="210" operator="equal">
      <formula>"L"</formula>
    </cfRule>
  </conditionalFormatting>
  <conditionalFormatting sqref="K52:K53 K55">
    <cfRule type="cellIs" dxfId="123" priority="211" operator="equal">
      <formula>"S"</formula>
    </cfRule>
  </conditionalFormatting>
  <conditionalFormatting sqref="K52:K53 K55">
    <cfRule type="containsText" dxfId="122" priority="212" operator="containsText" text="Intolerable">
      <formula>NOT(ISERROR(SEARCH(("Intolerable"),(K52))))</formula>
    </cfRule>
  </conditionalFormatting>
  <conditionalFormatting sqref="K52:K53 K55">
    <cfRule type="containsText" dxfId="121" priority="213" operator="containsText" text="Moderate">
      <formula>NOT(ISERROR(SEARCH(("Moderate"),(K52))))</formula>
    </cfRule>
  </conditionalFormatting>
  <conditionalFormatting sqref="K52:K53 K55">
    <cfRule type="containsText" dxfId="120" priority="214" operator="containsText" text="Low">
      <formula>NOT(ISERROR(SEARCH(("Low"),(K52))))</formula>
    </cfRule>
  </conditionalFormatting>
  <conditionalFormatting sqref="K52:K53 K55">
    <cfRule type="containsText" dxfId="119" priority="215" operator="containsText" text="Substantial">
      <formula>NOT(ISERROR(SEARCH(("Substantial"),(K52))))</formula>
    </cfRule>
  </conditionalFormatting>
  <conditionalFormatting sqref="K52:K53 K55">
    <cfRule type="cellIs" dxfId="118" priority="216" operator="equal">
      <formula>"I"</formula>
    </cfRule>
  </conditionalFormatting>
  <conditionalFormatting sqref="K52:K53 K55">
    <cfRule type="cellIs" dxfId="117" priority="217" operator="equal">
      <formula>"M"</formula>
    </cfRule>
  </conditionalFormatting>
  <conditionalFormatting sqref="K52:K53 K55">
    <cfRule type="cellIs" dxfId="116" priority="218" operator="equal">
      <formula>"L"</formula>
    </cfRule>
  </conditionalFormatting>
  <conditionalFormatting sqref="K52:K53 K55">
    <cfRule type="cellIs" dxfId="115" priority="219" operator="equal">
      <formula>"S"</formula>
    </cfRule>
  </conditionalFormatting>
  <conditionalFormatting sqref="K52:K53 K55">
    <cfRule type="cellIs" dxfId="114" priority="220" operator="equal">
      <formula>"I"</formula>
    </cfRule>
  </conditionalFormatting>
  <conditionalFormatting sqref="K52:K53 K55">
    <cfRule type="cellIs" dxfId="113" priority="221" operator="equal">
      <formula>"M"</formula>
    </cfRule>
  </conditionalFormatting>
  <conditionalFormatting sqref="K52:K53 K55">
    <cfRule type="cellIs" dxfId="112" priority="222" operator="equal">
      <formula>"L"</formula>
    </cfRule>
  </conditionalFormatting>
  <conditionalFormatting sqref="K52:K53 K55">
    <cfRule type="cellIs" dxfId="111" priority="223" operator="equal">
      <formula>"S"</formula>
    </cfRule>
  </conditionalFormatting>
  <conditionalFormatting sqref="K52:K53 K55">
    <cfRule type="containsText" dxfId="110" priority="224" operator="containsText" text="Intolerable">
      <formula>NOT(ISERROR(SEARCH(("Intolerable"),(K52))))</formula>
    </cfRule>
  </conditionalFormatting>
  <conditionalFormatting sqref="K52:K53 K55">
    <cfRule type="containsText" dxfId="109" priority="225" operator="containsText" text="Moderate">
      <formula>NOT(ISERROR(SEARCH(("Moderate"),(K52))))</formula>
    </cfRule>
  </conditionalFormatting>
  <conditionalFormatting sqref="K52:K53 K55">
    <cfRule type="containsText" dxfId="108" priority="226" operator="containsText" text="Low">
      <formula>NOT(ISERROR(SEARCH(("Low"),(K52))))</formula>
    </cfRule>
  </conditionalFormatting>
  <conditionalFormatting sqref="K52:K53 K55">
    <cfRule type="containsText" dxfId="107" priority="227" operator="containsText" text="Substantial">
      <formula>NOT(ISERROR(SEARCH(("Substantial"),(K52))))</formula>
    </cfRule>
  </conditionalFormatting>
  <conditionalFormatting sqref="K57">
    <cfRule type="cellIs" dxfId="106" priority="228" operator="equal">
      <formula>"I"</formula>
    </cfRule>
  </conditionalFormatting>
  <conditionalFormatting sqref="K57">
    <cfRule type="cellIs" dxfId="105" priority="229" operator="equal">
      <formula>"M"</formula>
    </cfRule>
  </conditionalFormatting>
  <conditionalFormatting sqref="K57">
    <cfRule type="cellIs" dxfId="104" priority="230" operator="equal">
      <formula>"L"</formula>
    </cfRule>
  </conditionalFormatting>
  <conditionalFormatting sqref="K57">
    <cfRule type="cellIs" dxfId="103" priority="231" operator="equal">
      <formula>"S"</formula>
    </cfRule>
  </conditionalFormatting>
  <conditionalFormatting sqref="K57">
    <cfRule type="cellIs" dxfId="102" priority="232" operator="equal">
      <formula>"I"</formula>
    </cfRule>
  </conditionalFormatting>
  <conditionalFormatting sqref="K57">
    <cfRule type="cellIs" dxfId="101" priority="233" operator="equal">
      <formula>"M"</formula>
    </cfRule>
  </conditionalFormatting>
  <conditionalFormatting sqref="K57">
    <cfRule type="cellIs" dxfId="100" priority="234" operator="equal">
      <formula>"L"</formula>
    </cfRule>
  </conditionalFormatting>
  <conditionalFormatting sqref="K57">
    <cfRule type="cellIs" dxfId="99" priority="235" operator="equal">
      <formula>"S"</formula>
    </cfRule>
  </conditionalFormatting>
  <conditionalFormatting sqref="K57">
    <cfRule type="containsText" dxfId="98" priority="236" operator="containsText" text="Intolerable">
      <formula>NOT(ISERROR(SEARCH(("Intolerable"),(K57))))</formula>
    </cfRule>
  </conditionalFormatting>
  <conditionalFormatting sqref="K57">
    <cfRule type="containsText" dxfId="97" priority="237" operator="containsText" text="Moderate">
      <formula>NOT(ISERROR(SEARCH(("Moderate"),(K57))))</formula>
    </cfRule>
  </conditionalFormatting>
  <conditionalFormatting sqref="K57">
    <cfRule type="containsText" dxfId="96" priority="238" operator="containsText" text="Low">
      <formula>NOT(ISERROR(SEARCH(("Low"),(K57))))</formula>
    </cfRule>
  </conditionalFormatting>
  <conditionalFormatting sqref="K57">
    <cfRule type="containsText" dxfId="95" priority="239" operator="containsText" text="Substantial">
      <formula>NOT(ISERROR(SEARCH(("Substantial"),(K57))))</formula>
    </cfRule>
  </conditionalFormatting>
  <conditionalFormatting sqref="K57">
    <cfRule type="cellIs" dxfId="94" priority="240" operator="equal">
      <formula>"I"</formula>
    </cfRule>
  </conditionalFormatting>
  <conditionalFormatting sqref="K57">
    <cfRule type="cellIs" dxfId="93" priority="241" operator="equal">
      <formula>"M"</formula>
    </cfRule>
  </conditionalFormatting>
  <conditionalFormatting sqref="K57">
    <cfRule type="cellIs" dxfId="92" priority="242" operator="equal">
      <formula>"L"</formula>
    </cfRule>
  </conditionalFormatting>
  <conditionalFormatting sqref="K57">
    <cfRule type="cellIs" dxfId="91" priority="243" operator="equal">
      <formula>"S"</formula>
    </cfRule>
  </conditionalFormatting>
  <conditionalFormatting sqref="K57">
    <cfRule type="cellIs" dxfId="90" priority="244" operator="equal">
      <formula>"I"</formula>
    </cfRule>
  </conditionalFormatting>
  <conditionalFormatting sqref="K57">
    <cfRule type="cellIs" dxfId="89" priority="245" operator="equal">
      <formula>"M"</formula>
    </cfRule>
  </conditionalFormatting>
  <conditionalFormatting sqref="K57">
    <cfRule type="cellIs" dxfId="88" priority="246" operator="equal">
      <formula>"L"</formula>
    </cfRule>
  </conditionalFormatting>
  <conditionalFormatting sqref="K57">
    <cfRule type="cellIs" dxfId="87" priority="247" operator="equal">
      <formula>"S"</formula>
    </cfRule>
  </conditionalFormatting>
  <conditionalFormatting sqref="K57">
    <cfRule type="containsText" dxfId="86" priority="248" operator="containsText" text="Intolerable">
      <formula>NOT(ISERROR(SEARCH(("Intolerable"),(K57))))</formula>
    </cfRule>
  </conditionalFormatting>
  <conditionalFormatting sqref="K57">
    <cfRule type="containsText" dxfId="85" priority="249" operator="containsText" text="Moderate">
      <formula>NOT(ISERROR(SEARCH(("Moderate"),(K57))))</formula>
    </cfRule>
  </conditionalFormatting>
  <conditionalFormatting sqref="K57">
    <cfRule type="containsText" dxfId="84" priority="250" operator="containsText" text="Low">
      <formula>NOT(ISERROR(SEARCH(("Low"),(K57))))</formula>
    </cfRule>
  </conditionalFormatting>
  <conditionalFormatting sqref="K57">
    <cfRule type="containsText" dxfId="83" priority="251" operator="containsText" text="Substantial">
      <formula>NOT(ISERROR(SEARCH(("Substantial"),(K57))))</formula>
    </cfRule>
  </conditionalFormatting>
  <conditionalFormatting sqref="K59:K63">
    <cfRule type="cellIs" dxfId="82" priority="252" operator="equal">
      <formula>"I"</formula>
    </cfRule>
  </conditionalFormatting>
  <conditionalFormatting sqref="K59:K63">
    <cfRule type="cellIs" dxfId="81" priority="253" operator="equal">
      <formula>"M"</formula>
    </cfRule>
  </conditionalFormatting>
  <conditionalFormatting sqref="K59:K63">
    <cfRule type="cellIs" dxfId="80" priority="254" operator="equal">
      <formula>"L"</formula>
    </cfRule>
  </conditionalFormatting>
  <conditionalFormatting sqref="K59:K63">
    <cfRule type="cellIs" dxfId="79" priority="255" operator="equal">
      <formula>"S"</formula>
    </cfRule>
  </conditionalFormatting>
  <conditionalFormatting sqref="K59:K63">
    <cfRule type="cellIs" dxfId="78" priority="256" operator="equal">
      <formula>"I"</formula>
    </cfRule>
  </conditionalFormatting>
  <conditionalFormatting sqref="K59:K63">
    <cfRule type="cellIs" dxfId="77" priority="257" operator="equal">
      <formula>"M"</formula>
    </cfRule>
  </conditionalFormatting>
  <conditionalFormatting sqref="K59:K63">
    <cfRule type="cellIs" dxfId="76" priority="258" operator="equal">
      <formula>"L"</formula>
    </cfRule>
  </conditionalFormatting>
  <conditionalFormatting sqref="K59:K63">
    <cfRule type="cellIs" dxfId="75" priority="259" operator="equal">
      <formula>"S"</formula>
    </cfRule>
  </conditionalFormatting>
  <conditionalFormatting sqref="K59:K63">
    <cfRule type="containsText" dxfId="74" priority="260" operator="containsText" text="Intolerable">
      <formula>NOT(ISERROR(SEARCH(("Intolerable"),(K59))))</formula>
    </cfRule>
  </conditionalFormatting>
  <conditionalFormatting sqref="K59:K63">
    <cfRule type="containsText" dxfId="73" priority="261" operator="containsText" text="Moderate">
      <formula>NOT(ISERROR(SEARCH(("Moderate"),(K59))))</formula>
    </cfRule>
  </conditionalFormatting>
  <conditionalFormatting sqref="K59:K63">
    <cfRule type="containsText" dxfId="72" priority="262" operator="containsText" text="Low">
      <formula>NOT(ISERROR(SEARCH(("Low"),(K59))))</formula>
    </cfRule>
  </conditionalFormatting>
  <conditionalFormatting sqref="K59:K63">
    <cfRule type="containsText" dxfId="71" priority="263" operator="containsText" text="Substantial">
      <formula>NOT(ISERROR(SEARCH(("Substantial"),(K59))))</formula>
    </cfRule>
  </conditionalFormatting>
  <conditionalFormatting sqref="K59:K63">
    <cfRule type="cellIs" dxfId="70" priority="264" operator="equal">
      <formula>"I"</formula>
    </cfRule>
  </conditionalFormatting>
  <conditionalFormatting sqref="K59:K63">
    <cfRule type="cellIs" dxfId="69" priority="265" operator="equal">
      <formula>"M"</formula>
    </cfRule>
  </conditionalFormatting>
  <conditionalFormatting sqref="K59:K63">
    <cfRule type="cellIs" dxfId="68" priority="266" operator="equal">
      <formula>"L"</formula>
    </cfRule>
  </conditionalFormatting>
  <conditionalFormatting sqref="K59:K63">
    <cfRule type="cellIs" dxfId="67" priority="267" operator="equal">
      <formula>"S"</formula>
    </cfRule>
  </conditionalFormatting>
  <conditionalFormatting sqref="K59:K63">
    <cfRule type="cellIs" dxfId="66" priority="268" operator="equal">
      <formula>"I"</formula>
    </cfRule>
  </conditionalFormatting>
  <conditionalFormatting sqref="K59:K63">
    <cfRule type="cellIs" dxfId="65" priority="269" operator="equal">
      <formula>"M"</formula>
    </cfRule>
  </conditionalFormatting>
  <conditionalFormatting sqref="K59:K63">
    <cfRule type="cellIs" dxfId="64" priority="270" operator="equal">
      <formula>"L"</formula>
    </cfRule>
  </conditionalFormatting>
  <conditionalFormatting sqref="K59:K63">
    <cfRule type="cellIs" dxfId="63" priority="271" operator="equal">
      <formula>"S"</formula>
    </cfRule>
  </conditionalFormatting>
  <conditionalFormatting sqref="K59:K63">
    <cfRule type="containsText" dxfId="62" priority="272" operator="containsText" text="Intolerable">
      <formula>NOT(ISERROR(SEARCH(("Intolerable"),(K59))))</formula>
    </cfRule>
  </conditionalFormatting>
  <conditionalFormatting sqref="K59:K63">
    <cfRule type="containsText" dxfId="61" priority="273" operator="containsText" text="Moderate">
      <formula>NOT(ISERROR(SEARCH(("Moderate"),(K59))))</formula>
    </cfRule>
  </conditionalFormatting>
  <conditionalFormatting sqref="K59:K63">
    <cfRule type="containsText" dxfId="60" priority="274" operator="containsText" text="Low">
      <formula>NOT(ISERROR(SEARCH(("Low"),(K59))))</formula>
    </cfRule>
  </conditionalFormatting>
  <conditionalFormatting sqref="K59:K63">
    <cfRule type="containsText" dxfId="59" priority="275" operator="containsText" text="Substantial">
      <formula>NOT(ISERROR(SEARCH(("Substantial"),(K59))))</formula>
    </cfRule>
  </conditionalFormatting>
  <conditionalFormatting sqref="K65:K66">
    <cfRule type="cellIs" dxfId="58" priority="276" operator="equal">
      <formula>"I"</formula>
    </cfRule>
  </conditionalFormatting>
  <conditionalFormatting sqref="K65:K66">
    <cfRule type="cellIs" dxfId="57" priority="277" operator="equal">
      <formula>"M"</formula>
    </cfRule>
  </conditionalFormatting>
  <conditionalFormatting sqref="K65:K66">
    <cfRule type="cellIs" dxfId="56" priority="278" operator="equal">
      <formula>"L"</formula>
    </cfRule>
  </conditionalFormatting>
  <conditionalFormatting sqref="K65:K66">
    <cfRule type="cellIs" dxfId="55" priority="279" operator="equal">
      <formula>"S"</formula>
    </cfRule>
  </conditionalFormatting>
  <conditionalFormatting sqref="K65:K66">
    <cfRule type="cellIs" dxfId="54" priority="280" operator="equal">
      <formula>"I"</formula>
    </cfRule>
  </conditionalFormatting>
  <conditionalFormatting sqref="K65:K66">
    <cfRule type="cellIs" dxfId="53" priority="281" operator="equal">
      <formula>"M"</formula>
    </cfRule>
  </conditionalFormatting>
  <conditionalFormatting sqref="K65:K66">
    <cfRule type="cellIs" dxfId="52" priority="282" operator="equal">
      <formula>"L"</formula>
    </cfRule>
  </conditionalFormatting>
  <conditionalFormatting sqref="K65:K66">
    <cfRule type="cellIs" dxfId="51" priority="283" operator="equal">
      <formula>"S"</formula>
    </cfRule>
  </conditionalFormatting>
  <conditionalFormatting sqref="K65:K66">
    <cfRule type="containsText" dxfId="50" priority="284" operator="containsText" text="Intolerable">
      <formula>NOT(ISERROR(SEARCH(("Intolerable"),(K65))))</formula>
    </cfRule>
  </conditionalFormatting>
  <conditionalFormatting sqref="K65:K66">
    <cfRule type="containsText" dxfId="49" priority="285" operator="containsText" text="Moderate">
      <formula>NOT(ISERROR(SEARCH(("Moderate"),(K65))))</formula>
    </cfRule>
  </conditionalFormatting>
  <conditionalFormatting sqref="K65:K66">
    <cfRule type="containsText" dxfId="48" priority="286" operator="containsText" text="Low">
      <formula>NOT(ISERROR(SEARCH(("Low"),(K65))))</formula>
    </cfRule>
  </conditionalFormatting>
  <conditionalFormatting sqref="K65:K66">
    <cfRule type="containsText" dxfId="47" priority="287" operator="containsText" text="Substantial">
      <formula>NOT(ISERROR(SEARCH(("Substantial"),(K65))))</formula>
    </cfRule>
  </conditionalFormatting>
  <conditionalFormatting sqref="K65:K66">
    <cfRule type="cellIs" dxfId="46" priority="288" operator="equal">
      <formula>"I"</formula>
    </cfRule>
  </conditionalFormatting>
  <conditionalFormatting sqref="K65:K66">
    <cfRule type="cellIs" dxfId="45" priority="289" operator="equal">
      <formula>"M"</formula>
    </cfRule>
  </conditionalFormatting>
  <conditionalFormatting sqref="K65:K66">
    <cfRule type="cellIs" dxfId="44" priority="290" operator="equal">
      <formula>"L"</formula>
    </cfRule>
  </conditionalFormatting>
  <conditionalFormatting sqref="K65:K66">
    <cfRule type="cellIs" dxfId="43" priority="291" operator="equal">
      <formula>"S"</formula>
    </cfRule>
  </conditionalFormatting>
  <conditionalFormatting sqref="K65:K66">
    <cfRule type="cellIs" dxfId="42" priority="292" operator="equal">
      <formula>"I"</formula>
    </cfRule>
  </conditionalFormatting>
  <conditionalFormatting sqref="K65:K66">
    <cfRule type="cellIs" dxfId="41" priority="293" operator="equal">
      <formula>"M"</formula>
    </cfRule>
  </conditionalFormatting>
  <conditionalFormatting sqref="K65:K66">
    <cfRule type="cellIs" dxfId="40" priority="294" operator="equal">
      <formula>"L"</formula>
    </cfRule>
  </conditionalFormatting>
  <conditionalFormatting sqref="K65:K66">
    <cfRule type="cellIs" dxfId="39" priority="295" operator="equal">
      <formula>"S"</formula>
    </cfRule>
  </conditionalFormatting>
  <conditionalFormatting sqref="K65:K66">
    <cfRule type="containsText" dxfId="38" priority="296" operator="containsText" text="Intolerable">
      <formula>NOT(ISERROR(SEARCH(("Intolerable"),(K65))))</formula>
    </cfRule>
  </conditionalFormatting>
  <conditionalFormatting sqref="K65:K66">
    <cfRule type="containsText" dxfId="37" priority="297" operator="containsText" text="Moderate">
      <formula>NOT(ISERROR(SEARCH(("Moderate"),(K65))))</formula>
    </cfRule>
  </conditionalFormatting>
  <conditionalFormatting sqref="K65:K66">
    <cfRule type="containsText" dxfId="36" priority="298" operator="containsText" text="Low">
      <formula>NOT(ISERROR(SEARCH(("Low"),(K65))))</formula>
    </cfRule>
  </conditionalFormatting>
  <conditionalFormatting sqref="K65:K66">
    <cfRule type="containsText" dxfId="35" priority="299" operator="containsText" text="Substantial">
      <formula>NOT(ISERROR(SEARCH(("Substantial"),(K65))))</formula>
    </cfRule>
  </conditionalFormatting>
  <conditionalFormatting sqref="K54">
    <cfRule type="cellIs" dxfId="34" priority="49" operator="equal">
      <formula>"I"</formula>
    </cfRule>
  </conditionalFormatting>
  <conditionalFormatting sqref="K54">
    <cfRule type="cellIs" dxfId="33" priority="50" operator="equal">
      <formula>"M"</formula>
    </cfRule>
  </conditionalFormatting>
  <conditionalFormatting sqref="K54">
    <cfRule type="cellIs" dxfId="32" priority="51" operator="equal">
      <formula>"L"</formula>
    </cfRule>
  </conditionalFormatting>
  <conditionalFormatting sqref="K54">
    <cfRule type="cellIs" dxfId="31" priority="52" operator="equal">
      <formula>"S"</formula>
    </cfRule>
  </conditionalFormatting>
  <conditionalFormatting sqref="K54">
    <cfRule type="cellIs" dxfId="30" priority="53" operator="equal">
      <formula>"M"</formula>
    </cfRule>
  </conditionalFormatting>
  <conditionalFormatting sqref="K54">
    <cfRule type="cellIs" dxfId="29" priority="54" operator="equal">
      <formula>"L"</formula>
    </cfRule>
  </conditionalFormatting>
  <conditionalFormatting sqref="K54">
    <cfRule type="cellIs" dxfId="28" priority="55" operator="equal">
      <formula>"S"</formula>
    </cfRule>
  </conditionalFormatting>
  <conditionalFormatting sqref="K54">
    <cfRule type="containsText" dxfId="27" priority="56" operator="containsText" text="Intolerable">
      <formula>NOT(ISERROR(SEARCH(("Intolerable"),(K54))))</formula>
    </cfRule>
  </conditionalFormatting>
  <conditionalFormatting sqref="K54">
    <cfRule type="containsText" dxfId="26" priority="57" operator="containsText" text="Moderate">
      <formula>NOT(ISERROR(SEARCH(("Moderate"),(K54))))</formula>
    </cfRule>
  </conditionalFormatting>
  <conditionalFormatting sqref="K54">
    <cfRule type="containsText" dxfId="25" priority="58" operator="containsText" text="Low">
      <formula>NOT(ISERROR(SEARCH(("Low"),(K54))))</formula>
    </cfRule>
  </conditionalFormatting>
  <conditionalFormatting sqref="K54">
    <cfRule type="containsText" dxfId="24" priority="59" operator="containsText" text="Substantial">
      <formula>NOT(ISERROR(SEARCH(("Substantial"),(K54))))</formula>
    </cfRule>
  </conditionalFormatting>
  <conditionalFormatting sqref="K22">
    <cfRule type="cellIs" dxfId="23" priority="25" operator="equal">
      <formula>"I"</formula>
    </cfRule>
  </conditionalFormatting>
  <conditionalFormatting sqref="K22">
    <cfRule type="cellIs" dxfId="22" priority="26" operator="equal">
      <formula>"M"</formula>
    </cfRule>
  </conditionalFormatting>
  <conditionalFormatting sqref="K22">
    <cfRule type="cellIs" dxfId="21" priority="27" operator="equal">
      <formula>"L"</formula>
    </cfRule>
  </conditionalFormatting>
  <conditionalFormatting sqref="K22">
    <cfRule type="cellIs" dxfId="20" priority="28" operator="equal">
      <formula>"S"</formula>
    </cfRule>
  </conditionalFormatting>
  <conditionalFormatting sqref="K22">
    <cfRule type="cellIs" dxfId="19" priority="29" operator="equal">
      <formula>"I"</formula>
    </cfRule>
  </conditionalFormatting>
  <conditionalFormatting sqref="K22">
    <cfRule type="cellIs" dxfId="18" priority="30" operator="equal">
      <formula>"M"</formula>
    </cfRule>
  </conditionalFormatting>
  <conditionalFormatting sqref="K22">
    <cfRule type="cellIs" dxfId="17" priority="31" operator="equal">
      <formula>"L"</formula>
    </cfRule>
  </conditionalFormatting>
  <conditionalFormatting sqref="K22">
    <cfRule type="cellIs" dxfId="16" priority="32" operator="equal">
      <formula>"S"</formula>
    </cfRule>
  </conditionalFormatting>
  <conditionalFormatting sqref="K22">
    <cfRule type="containsText" dxfId="15" priority="33" operator="containsText" text="Intolerable">
      <formula>NOT(ISERROR(SEARCH(("Intolerable"),(K22))))</formula>
    </cfRule>
  </conditionalFormatting>
  <conditionalFormatting sqref="K22">
    <cfRule type="containsText" dxfId="14" priority="34" operator="containsText" text="Moderate">
      <formula>NOT(ISERROR(SEARCH(("Moderate"),(K22))))</formula>
    </cfRule>
  </conditionalFormatting>
  <conditionalFormatting sqref="K22">
    <cfRule type="containsText" dxfId="13" priority="35" operator="containsText" text="Low">
      <formula>NOT(ISERROR(SEARCH(("Low"),(K22))))</formula>
    </cfRule>
  </conditionalFormatting>
  <conditionalFormatting sqref="K22">
    <cfRule type="containsText" dxfId="12" priority="36" operator="containsText" text="Substantial">
      <formula>NOT(ISERROR(SEARCH(("Substantial"),(K22))))</formula>
    </cfRule>
  </conditionalFormatting>
  <conditionalFormatting sqref="K22">
    <cfRule type="cellIs" dxfId="11" priority="37" operator="equal">
      <formula>"I"</formula>
    </cfRule>
  </conditionalFormatting>
  <conditionalFormatting sqref="K22">
    <cfRule type="cellIs" dxfId="10" priority="38" operator="equal">
      <formula>"M"</formula>
    </cfRule>
  </conditionalFormatting>
  <conditionalFormatting sqref="K22">
    <cfRule type="cellIs" dxfId="9" priority="39" operator="equal">
      <formula>"L"</formula>
    </cfRule>
  </conditionalFormatting>
  <conditionalFormatting sqref="K22">
    <cfRule type="cellIs" dxfId="8" priority="40" operator="equal">
      <formula>"S"</formula>
    </cfRule>
  </conditionalFormatting>
  <conditionalFormatting sqref="K22">
    <cfRule type="cellIs" dxfId="7" priority="41" operator="equal">
      <formula>"I"</formula>
    </cfRule>
  </conditionalFormatting>
  <conditionalFormatting sqref="K22">
    <cfRule type="cellIs" dxfId="6" priority="42" operator="equal">
      <formula>"M"</formula>
    </cfRule>
  </conditionalFormatting>
  <conditionalFormatting sqref="K22">
    <cfRule type="cellIs" dxfId="5" priority="43" operator="equal">
      <formula>"L"</formula>
    </cfRule>
  </conditionalFormatting>
  <conditionalFormatting sqref="K22">
    <cfRule type="cellIs" dxfId="4" priority="44" operator="equal">
      <formula>"S"</formula>
    </cfRule>
  </conditionalFormatting>
  <conditionalFormatting sqref="K22">
    <cfRule type="containsText" dxfId="3" priority="45" operator="containsText" text="Intolerable">
      <formula>NOT(ISERROR(SEARCH(("Intolerable"),(K22))))</formula>
    </cfRule>
  </conditionalFormatting>
  <conditionalFormatting sqref="K22">
    <cfRule type="containsText" dxfId="2" priority="46" operator="containsText" text="Moderate">
      <formula>NOT(ISERROR(SEARCH(("Moderate"),(K22))))</formula>
    </cfRule>
  </conditionalFormatting>
  <conditionalFormatting sqref="K22">
    <cfRule type="containsText" dxfId="1" priority="47" operator="containsText" text="Low">
      <formula>NOT(ISERROR(SEARCH(("Low"),(K22))))</formula>
    </cfRule>
  </conditionalFormatting>
  <conditionalFormatting sqref="K22">
    <cfRule type="containsText" dxfId="0" priority="48" operator="containsText" text="Substantial">
      <formula>NOT(ISERROR(SEARCH(("Substantial"),(K22))))</formula>
    </cfRule>
  </conditionalFormatting>
  <dataValidations count="3">
    <dataValidation type="list" allowBlank="1" showErrorMessage="1" sqref="J50 J52:J55 J57 J59:J63 J65:J66 J68:J72 J25:J33 J35:J48 J8:J23" xr:uid="{00000000-0002-0000-0000-000000000000}">
      <formula1>Likelihood</formula1>
    </dataValidation>
    <dataValidation type="list" allowBlank="1" showErrorMessage="1" sqref="M35:N35 L36:N36 P35:P36 L40:N40 P40 M41:N48 M50:P50 M52:N52 L53:N55 P52:P55 L57:N57 P57 L59:P63 M65:N66 P65:P66 L37:P39 L25:P33 P68:P72 M68:N72 L8:P23" xr:uid="{00000000-0002-0000-0000-000001000000}">
      <formula1>Select</formula1>
    </dataValidation>
    <dataValidation type="list" allowBlank="1" showErrorMessage="1" sqref="I50 I52:I55 I57 I59:I63 I65:I66 I68:I72 I25:I33 I35:I48 I8:I23" xr:uid="{00000000-0002-0000-0000-000002000000}">
      <formula1>Severity</formula1>
    </dataValidation>
  </dataValidation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J20"/>
  <sheetViews>
    <sheetView workbookViewId="0"/>
  </sheetViews>
  <sheetFormatPr defaultColWidth="14.42578125" defaultRowHeight="15" customHeight="1"/>
  <cols>
    <col min="1" max="1" width="4" customWidth="1"/>
    <col min="2" max="2" width="6.42578125" customWidth="1"/>
    <col min="3" max="3" width="7.140625" customWidth="1"/>
    <col min="4" max="4" width="31.28515625" customWidth="1"/>
    <col min="5" max="5" width="25.42578125" customWidth="1"/>
    <col min="6" max="7" width="19.42578125" customWidth="1"/>
    <col min="8" max="8" width="18.42578125" customWidth="1"/>
    <col min="9" max="9" width="20.7109375" customWidth="1"/>
    <col min="10" max="10" width="20" customWidth="1"/>
    <col min="11" max="26" width="9.140625" customWidth="1"/>
  </cols>
  <sheetData>
    <row r="8" spans="2:10" ht="14.45">
      <c r="B8" s="187"/>
      <c r="C8" s="188"/>
      <c r="D8" s="163" t="s">
        <v>261</v>
      </c>
      <c r="E8" s="163" t="s">
        <v>262</v>
      </c>
      <c r="F8" s="164" t="s">
        <v>263</v>
      </c>
      <c r="G8" s="189"/>
      <c r="H8" s="189"/>
      <c r="I8" s="189"/>
      <c r="J8" s="190"/>
    </row>
    <row r="9" spans="2:10" ht="14.45">
      <c r="B9" s="191"/>
      <c r="C9" s="192"/>
      <c r="D9" s="193"/>
      <c r="E9" s="193"/>
      <c r="F9" s="96" t="s">
        <v>8</v>
      </c>
      <c r="G9" s="96" t="s">
        <v>57</v>
      </c>
      <c r="H9" s="96" t="s">
        <v>36</v>
      </c>
      <c r="I9" s="96" t="s">
        <v>142</v>
      </c>
      <c r="J9" s="96" t="s">
        <v>264</v>
      </c>
    </row>
    <row r="10" spans="2:10" ht="73.150000000000006">
      <c r="B10" s="194"/>
      <c r="C10" s="195"/>
      <c r="D10" s="196"/>
      <c r="E10" s="196"/>
      <c r="F10" s="97" t="s">
        <v>265</v>
      </c>
      <c r="G10" s="97" t="s">
        <v>266</v>
      </c>
      <c r="H10" s="97" t="s">
        <v>267</v>
      </c>
      <c r="I10" s="97" t="s">
        <v>268</v>
      </c>
      <c r="J10" s="97" t="s">
        <v>269</v>
      </c>
    </row>
    <row r="11" spans="2:10" ht="41.45">
      <c r="B11" s="165" t="s">
        <v>270</v>
      </c>
      <c r="C11" s="98">
        <v>1</v>
      </c>
      <c r="D11" s="99" t="s">
        <v>271</v>
      </c>
      <c r="E11" s="99" t="s">
        <v>272</v>
      </c>
      <c r="F11" s="100" t="s">
        <v>75</v>
      </c>
      <c r="G11" s="100" t="s">
        <v>75</v>
      </c>
      <c r="H11" s="100" t="s">
        <v>75</v>
      </c>
      <c r="I11" s="100" t="s">
        <v>75</v>
      </c>
      <c r="J11" s="101" t="s">
        <v>58</v>
      </c>
    </row>
    <row r="12" spans="2:10" ht="41.45">
      <c r="B12" s="193"/>
      <c r="C12" s="98">
        <v>2</v>
      </c>
      <c r="D12" s="99" t="s">
        <v>273</v>
      </c>
      <c r="E12" s="99" t="s">
        <v>274</v>
      </c>
      <c r="F12" s="100" t="s">
        <v>75</v>
      </c>
      <c r="G12" s="100" t="s">
        <v>75</v>
      </c>
      <c r="H12" s="100" t="s">
        <v>75</v>
      </c>
      <c r="I12" s="101" t="s">
        <v>58</v>
      </c>
      <c r="J12" s="102" t="s">
        <v>275</v>
      </c>
    </row>
    <row r="13" spans="2:10" ht="41.45">
      <c r="B13" s="193"/>
      <c r="C13" s="98">
        <v>3</v>
      </c>
      <c r="D13" s="99" t="s">
        <v>276</v>
      </c>
      <c r="E13" s="99" t="s">
        <v>277</v>
      </c>
      <c r="F13" s="100" t="s">
        <v>75</v>
      </c>
      <c r="G13" s="100" t="s">
        <v>75</v>
      </c>
      <c r="H13" s="101" t="s">
        <v>58</v>
      </c>
      <c r="I13" s="102" t="s">
        <v>275</v>
      </c>
      <c r="J13" s="103" t="s">
        <v>278</v>
      </c>
    </row>
    <row r="14" spans="2:10" ht="55.15">
      <c r="B14" s="193"/>
      <c r="C14" s="98">
        <v>4</v>
      </c>
      <c r="D14" s="99" t="s">
        <v>279</v>
      </c>
      <c r="E14" s="99" t="s">
        <v>280</v>
      </c>
      <c r="F14" s="100" t="s">
        <v>75</v>
      </c>
      <c r="G14" s="101" t="s">
        <v>58</v>
      </c>
      <c r="H14" s="102" t="s">
        <v>275</v>
      </c>
      <c r="I14" s="103" t="s">
        <v>278</v>
      </c>
      <c r="J14" s="103" t="s">
        <v>278</v>
      </c>
    </row>
    <row r="15" spans="2:10" ht="55.15">
      <c r="B15" s="196"/>
      <c r="C15" s="98">
        <v>5</v>
      </c>
      <c r="D15" s="99" t="s">
        <v>281</v>
      </c>
      <c r="E15" s="99" t="s">
        <v>282</v>
      </c>
      <c r="F15" s="101" t="s">
        <v>58</v>
      </c>
      <c r="G15" s="102" t="s">
        <v>275</v>
      </c>
      <c r="H15" s="103" t="s">
        <v>278</v>
      </c>
      <c r="I15" s="103" t="s">
        <v>278</v>
      </c>
      <c r="J15" s="103" t="s">
        <v>278</v>
      </c>
    </row>
    <row r="17" spans="4:10" ht="54.75" customHeight="1">
      <c r="D17" s="100" t="s">
        <v>75</v>
      </c>
      <c r="E17" s="162" t="s">
        <v>283</v>
      </c>
      <c r="F17" s="189"/>
      <c r="G17" s="189"/>
      <c r="H17" s="189"/>
      <c r="I17" s="189"/>
      <c r="J17" s="190"/>
    </row>
    <row r="18" spans="4:10" ht="55.5" customHeight="1">
      <c r="D18" s="101" t="s">
        <v>58</v>
      </c>
      <c r="E18" s="166" t="s">
        <v>284</v>
      </c>
      <c r="F18" s="189"/>
      <c r="G18" s="189"/>
      <c r="H18" s="189"/>
      <c r="I18" s="189"/>
      <c r="J18" s="190"/>
    </row>
    <row r="19" spans="4:10" ht="53.25" customHeight="1">
      <c r="D19" s="102" t="s">
        <v>275</v>
      </c>
      <c r="E19" s="162" t="s">
        <v>285</v>
      </c>
      <c r="F19" s="189"/>
      <c r="G19" s="189"/>
      <c r="H19" s="189"/>
      <c r="I19" s="189"/>
      <c r="J19" s="190"/>
    </row>
    <row r="20" spans="4:10" ht="59.25" customHeight="1">
      <c r="D20" s="103" t="s">
        <v>278</v>
      </c>
      <c r="E20" s="162" t="s">
        <v>286</v>
      </c>
      <c r="F20" s="189"/>
      <c r="G20" s="189"/>
      <c r="H20" s="189"/>
      <c r="I20" s="189"/>
      <c r="J20" s="190"/>
    </row>
  </sheetData>
  <mergeCells count="9">
    <mergeCell ref="E20:J20"/>
    <mergeCell ref="E8:E10"/>
    <mergeCell ref="F8:J8"/>
    <mergeCell ref="B11:B15"/>
    <mergeCell ref="B8:C10"/>
    <mergeCell ref="D8:D10"/>
    <mergeCell ref="E18:J18"/>
    <mergeCell ref="E17:J17"/>
    <mergeCell ref="E19:J19"/>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workbookViewId="0"/>
  </sheetViews>
  <sheetFormatPr defaultColWidth="14.42578125" defaultRowHeight="15" customHeight="1"/>
  <cols>
    <col min="1" max="1" width="9.140625" customWidth="1"/>
    <col min="2" max="2" width="10.85546875" customWidth="1"/>
    <col min="3" max="3" width="9.140625" customWidth="1"/>
    <col min="4" max="4" width="27.140625" customWidth="1"/>
    <col min="5" max="5" width="86.42578125" customWidth="1"/>
    <col min="6" max="6" width="2.140625" customWidth="1"/>
    <col min="7" max="7" width="20.140625" customWidth="1"/>
    <col min="8" max="8" width="77" customWidth="1"/>
    <col min="9" max="26" width="9.140625" customWidth="1"/>
  </cols>
  <sheetData>
    <row r="1" spans="1:8" ht="15.6">
      <c r="A1" s="104">
        <v>1</v>
      </c>
      <c r="B1" s="95" t="s">
        <v>8</v>
      </c>
      <c r="C1" s="94"/>
      <c r="D1" s="94" t="s">
        <v>287</v>
      </c>
      <c r="E1" s="94" t="s">
        <v>288</v>
      </c>
      <c r="F1" s="94" t="s">
        <v>37</v>
      </c>
      <c r="G1" s="94" t="s">
        <v>289</v>
      </c>
      <c r="H1" s="94" t="s">
        <v>290</v>
      </c>
    </row>
    <row r="2" spans="1:8" ht="15.6">
      <c r="A2" s="104">
        <v>2</v>
      </c>
      <c r="B2" s="95" t="s">
        <v>57</v>
      </c>
      <c r="C2" s="94"/>
      <c r="D2" s="94" t="s">
        <v>291</v>
      </c>
      <c r="E2" s="94" t="s">
        <v>292</v>
      </c>
      <c r="F2" s="94"/>
      <c r="G2" s="94" t="s">
        <v>293</v>
      </c>
      <c r="H2" s="94" t="s">
        <v>294</v>
      </c>
    </row>
    <row r="3" spans="1:8" ht="15.6">
      <c r="A3" s="104">
        <v>3</v>
      </c>
      <c r="B3" s="95" t="s">
        <v>36</v>
      </c>
      <c r="C3" s="94"/>
      <c r="D3" s="94" t="s">
        <v>295</v>
      </c>
      <c r="E3" s="94" t="s">
        <v>296</v>
      </c>
      <c r="F3" s="94"/>
      <c r="G3" s="94" t="s">
        <v>297</v>
      </c>
      <c r="H3" s="94" t="s">
        <v>298</v>
      </c>
    </row>
    <row r="4" spans="1:8" ht="15.6">
      <c r="A4" s="104">
        <v>4</v>
      </c>
      <c r="B4" s="95" t="s">
        <v>142</v>
      </c>
      <c r="C4" s="94"/>
      <c r="D4" s="94" t="s">
        <v>299</v>
      </c>
      <c r="E4" s="94" t="s">
        <v>300</v>
      </c>
      <c r="F4" s="94"/>
      <c r="G4" s="94" t="s">
        <v>301</v>
      </c>
      <c r="H4" s="94" t="s">
        <v>302</v>
      </c>
    </row>
    <row r="5" spans="1:8" ht="15.6">
      <c r="A5" s="104">
        <v>5</v>
      </c>
      <c r="B5" s="95" t="s">
        <v>264</v>
      </c>
      <c r="C5" s="94"/>
      <c r="D5" s="94"/>
      <c r="E5" s="94"/>
      <c r="F5" s="94"/>
      <c r="G5" s="94"/>
      <c r="H5" s="94"/>
    </row>
    <row r="6" spans="1:8" ht="14.45">
      <c r="A6" s="94"/>
      <c r="B6" s="94"/>
      <c r="C6" s="94"/>
      <c r="D6" s="94"/>
      <c r="E6" s="94"/>
      <c r="F6" s="94"/>
      <c r="G6" s="94"/>
      <c r="H6" s="94"/>
    </row>
    <row r="7" spans="1:8" ht="14.45">
      <c r="A7" s="94" t="s">
        <v>303</v>
      </c>
      <c r="B7" s="95" t="s">
        <v>75</v>
      </c>
      <c r="C7" s="94"/>
      <c r="D7" s="94"/>
      <c r="E7" s="94"/>
      <c r="F7" s="94"/>
      <c r="G7" s="94"/>
      <c r="H7" s="94"/>
    </row>
    <row r="8" spans="1:8" ht="14.45">
      <c r="A8" s="94" t="s">
        <v>304</v>
      </c>
      <c r="B8" s="95" t="s">
        <v>75</v>
      </c>
      <c r="C8" s="94"/>
      <c r="D8" s="94"/>
      <c r="E8" s="94"/>
      <c r="F8" s="94"/>
      <c r="G8" s="94"/>
      <c r="H8" s="94"/>
    </row>
    <row r="9" spans="1:8" ht="14.45">
      <c r="A9" s="94" t="s">
        <v>305</v>
      </c>
      <c r="B9" s="95" t="s">
        <v>75</v>
      </c>
      <c r="C9" s="94"/>
      <c r="D9" s="94"/>
      <c r="E9" s="94"/>
      <c r="F9" s="94"/>
      <c r="G9" s="94"/>
      <c r="H9" s="94"/>
    </row>
    <row r="10" spans="1:8" ht="14.45">
      <c r="A10" s="94" t="s">
        <v>306</v>
      </c>
      <c r="B10" s="95" t="s">
        <v>75</v>
      </c>
      <c r="C10" s="94"/>
      <c r="D10" s="94"/>
      <c r="E10" s="94"/>
      <c r="F10" s="94"/>
      <c r="G10" s="94"/>
      <c r="H10" s="94"/>
    </row>
    <row r="11" spans="1:8" ht="14.45">
      <c r="A11" s="94" t="s">
        <v>307</v>
      </c>
      <c r="B11" s="95" t="s">
        <v>58</v>
      </c>
      <c r="C11" s="94"/>
      <c r="D11" s="94"/>
      <c r="E11" s="94"/>
      <c r="F11" s="94"/>
      <c r="G11" s="94"/>
      <c r="H11" s="94"/>
    </row>
    <row r="12" spans="1:8" ht="14.45">
      <c r="A12" s="94" t="s">
        <v>308</v>
      </c>
      <c r="B12" s="95" t="s">
        <v>75</v>
      </c>
      <c r="C12" s="94"/>
      <c r="D12" s="94"/>
      <c r="E12" s="94"/>
      <c r="F12" s="94"/>
      <c r="G12" s="94"/>
      <c r="H12" s="94"/>
    </row>
    <row r="13" spans="1:8" ht="14.45">
      <c r="A13" s="94" t="s">
        <v>309</v>
      </c>
      <c r="B13" s="95" t="s">
        <v>75</v>
      </c>
      <c r="C13" s="94"/>
      <c r="D13" s="94"/>
      <c r="E13" s="94"/>
      <c r="F13" s="94"/>
      <c r="G13" s="94"/>
      <c r="H13" s="94"/>
    </row>
    <row r="14" spans="1:8" ht="14.45">
      <c r="A14" s="94" t="s">
        <v>310</v>
      </c>
      <c r="B14" s="95" t="s">
        <v>75</v>
      </c>
      <c r="C14" s="94"/>
      <c r="D14" s="94"/>
      <c r="E14" s="94"/>
      <c r="F14" s="94"/>
      <c r="G14" s="94"/>
      <c r="H14" s="94"/>
    </row>
    <row r="15" spans="1:8" ht="14.45">
      <c r="A15" s="94" t="s">
        <v>311</v>
      </c>
      <c r="B15" s="95" t="s">
        <v>58</v>
      </c>
      <c r="C15" s="94"/>
      <c r="D15" s="94"/>
      <c r="E15" s="94"/>
      <c r="F15" s="94"/>
      <c r="G15" s="94"/>
      <c r="H15" s="94"/>
    </row>
    <row r="16" spans="1:8" ht="14.45">
      <c r="A16" s="94" t="s">
        <v>312</v>
      </c>
      <c r="B16" s="95" t="s">
        <v>275</v>
      </c>
      <c r="C16" s="94"/>
      <c r="D16" s="94"/>
      <c r="E16" s="94"/>
      <c r="F16" s="94"/>
      <c r="G16" s="94"/>
      <c r="H16" s="94"/>
    </row>
    <row r="17" spans="1:2" ht="14.45">
      <c r="A17" s="94" t="s">
        <v>313</v>
      </c>
      <c r="B17" s="95" t="s">
        <v>75</v>
      </c>
    </row>
    <row r="18" spans="1:2" ht="14.45">
      <c r="A18" s="94" t="s">
        <v>314</v>
      </c>
      <c r="B18" s="95" t="s">
        <v>75</v>
      </c>
    </row>
    <row r="19" spans="1:2" ht="14.45">
      <c r="A19" s="94" t="s">
        <v>315</v>
      </c>
      <c r="B19" s="95" t="s">
        <v>58</v>
      </c>
    </row>
    <row r="20" spans="1:2" ht="14.45">
      <c r="A20" s="94" t="s">
        <v>316</v>
      </c>
      <c r="B20" s="95" t="s">
        <v>275</v>
      </c>
    </row>
    <row r="21" spans="1:2" ht="15.75" customHeight="1">
      <c r="A21" s="94" t="s">
        <v>317</v>
      </c>
      <c r="B21" s="95" t="s">
        <v>278</v>
      </c>
    </row>
    <row r="22" spans="1:2" ht="15.75" customHeight="1">
      <c r="A22" s="94" t="s">
        <v>318</v>
      </c>
      <c r="B22" s="95" t="s">
        <v>75</v>
      </c>
    </row>
    <row r="23" spans="1:2" ht="15.75" customHeight="1">
      <c r="A23" s="94" t="s">
        <v>319</v>
      </c>
      <c r="B23" s="95" t="s">
        <v>58</v>
      </c>
    </row>
    <row r="24" spans="1:2" ht="15.75" customHeight="1">
      <c r="A24" s="94" t="s">
        <v>320</v>
      </c>
      <c r="B24" s="95" t="s">
        <v>275</v>
      </c>
    </row>
    <row r="25" spans="1:2" ht="15.75" customHeight="1">
      <c r="A25" s="94" t="s">
        <v>321</v>
      </c>
      <c r="B25" s="95" t="s">
        <v>278</v>
      </c>
    </row>
    <row r="26" spans="1:2" ht="15.75" customHeight="1">
      <c r="A26" s="94" t="s">
        <v>322</v>
      </c>
      <c r="B26" s="95" t="s">
        <v>278</v>
      </c>
    </row>
    <row r="27" spans="1:2" ht="15.75" customHeight="1">
      <c r="A27" s="94" t="s">
        <v>323</v>
      </c>
      <c r="B27" s="95" t="s">
        <v>58</v>
      </c>
    </row>
    <row r="28" spans="1:2" ht="15.75" customHeight="1">
      <c r="A28" s="94" t="s">
        <v>324</v>
      </c>
      <c r="B28" s="95" t="s">
        <v>275</v>
      </c>
    </row>
    <row r="29" spans="1:2" ht="15.75" customHeight="1">
      <c r="A29" s="94" t="s">
        <v>325</v>
      </c>
      <c r="B29" s="95" t="s">
        <v>278</v>
      </c>
    </row>
    <row r="30" spans="1:2" ht="15.75" customHeight="1">
      <c r="A30" s="94" t="s">
        <v>326</v>
      </c>
      <c r="B30" s="95" t="s">
        <v>278</v>
      </c>
    </row>
    <row r="31" spans="1:2" ht="15.75" customHeight="1">
      <c r="A31" s="94" t="s">
        <v>327</v>
      </c>
      <c r="B31" s="95" t="s">
        <v>278</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
  <sheetViews>
    <sheetView workbookViewId="0">
      <selection activeCell="G2" sqref="G2"/>
    </sheetView>
  </sheetViews>
  <sheetFormatPr defaultColWidth="14.42578125" defaultRowHeight="15" customHeight="1"/>
  <cols>
    <col min="1" max="5" width="31.85546875" customWidth="1"/>
    <col min="6" max="6" width="10.140625" hidden="1" customWidth="1"/>
    <col min="7" max="26" width="9.140625" customWidth="1"/>
  </cols>
  <sheetData>
    <row r="1" spans="1:5" ht="13.5" customHeight="1">
      <c r="A1" s="7" t="s">
        <v>23</v>
      </c>
      <c r="B1" s="7" t="s">
        <v>24</v>
      </c>
      <c r="C1" s="7" t="s">
        <v>25</v>
      </c>
      <c r="D1" s="7" t="s">
        <v>328</v>
      </c>
      <c r="E1" s="7" t="s">
        <v>329</v>
      </c>
    </row>
  </sheetData>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32"/>
  <sheetViews>
    <sheetView workbookViewId="0"/>
  </sheetViews>
  <sheetFormatPr defaultColWidth="14.42578125" defaultRowHeight="15" customHeight="1"/>
  <cols>
    <col min="1" max="1" width="8.85546875" customWidth="1"/>
    <col min="2" max="2" width="18.42578125" customWidth="1"/>
    <col min="3" max="7" width="9.140625" customWidth="1"/>
    <col min="8" max="8" width="42.28515625" customWidth="1"/>
    <col min="9" max="26" width="8.85546875" customWidth="1"/>
  </cols>
  <sheetData>
    <row r="2" spans="2:8" ht="60" customHeight="1">
      <c r="B2" s="100" t="s">
        <v>75</v>
      </c>
      <c r="C2" s="162" t="s">
        <v>283</v>
      </c>
      <c r="D2" s="189"/>
      <c r="E2" s="189"/>
      <c r="F2" s="189"/>
      <c r="G2" s="189"/>
      <c r="H2" s="190"/>
    </row>
    <row r="3" spans="2:8" ht="54.75" customHeight="1">
      <c r="B3" s="101" t="s">
        <v>58</v>
      </c>
      <c r="C3" s="166" t="s">
        <v>284</v>
      </c>
      <c r="D3" s="189"/>
      <c r="E3" s="189"/>
      <c r="F3" s="189"/>
      <c r="G3" s="189"/>
      <c r="H3" s="190"/>
    </row>
    <row r="4" spans="2:8" ht="55.5" customHeight="1">
      <c r="B4" s="102" t="s">
        <v>275</v>
      </c>
      <c r="C4" s="162" t="s">
        <v>285</v>
      </c>
      <c r="D4" s="189"/>
      <c r="E4" s="189"/>
      <c r="F4" s="189"/>
      <c r="G4" s="189"/>
      <c r="H4" s="190"/>
    </row>
    <row r="5" spans="2:8" ht="72" customHeight="1">
      <c r="B5" s="103" t="s">
        <v>278</v>
      </c>
      <c r="C5" s="162" t="s">
        <v>286</v>
      </c>
      <c r="D5" s="189"/>
      <c r="E5" s="189"/>
      <c r="F5" s="189"/>
      <c r="G5" s="189"/>
      <c r="H5" s="190"/>
    </row>
    <row r="29" spans="3:8" ht="24" customHeight="1">
      <c r="C29" s="167"/>
      <c r="D29" s="197"/>
      <c r="E29" s="197"/>
      <c r="F29" s="197"/>
      <c r="G29" s="197"/>
      <c r="H29" s="197"/>
    </row>
    <row r="30" spans="3:8" ht="86.25" customHeight="1">
      <c r="C30" s="168"/>
      <c r="D30" s="197"/>
      <c r="E30" s="197"/>
      <c r="F30" s="197"/>
      <c r="G30" s="197"/>
      <c r="H30" s="197"/>
    </row>
    <row r="31" spans="3:8" ht="39.75" customHeight="1">
      <c r="C31" s="169"/>
      <c r="D31" s="197"/>
      <c r="E31" s="197"/>
      <c r="F31" s="197"/>
      <c r="G31" s="197"/>
      <c r="H31" s="197"/>
    </row>
    <row r="32" spans="3:8" ht="42.75" customHeight="1">
      <c r="C32" s="169"/>
      <c r="D32" s="197"/>
      <c r="E32" s="197"/>
      <c r="F32" s="197"/>
      <c r="G32" s="197"/>
      <c r="H32" s="197"/>
    </row>
  </sheetData>
  <mergeCells count="8">
    <mergeCell ref="C29:H29"/>
    <mergeCell ref="C30:H30"/>
    <mergeCell ref="C31:H31"/>
    <mergeCell ref="C32:H32"/>
    <mergeCell ref="C2:H2"/>
    <mergeCell ref="C3:H3"/>
    <mergeCell ref="C4:H4"/>
    <mergeCell ref="C5:H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Ben (Safety)</cp:lastModifiedBy>
  <cp:revision/>
  <dcterms:created xsi:type="dcterms:W3CDTF">2021-08-23T18:13:21Z</dcterms:created>
  <dcterms:modified xsi:type="dcterms:W3CDTF">2025-01-21T23:13:13Z</dcterms:modified>
  <cp:category/>
  <cp:contentStatus/>
</cp:coreProperties>
</file>